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H10" i="1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9"/>
</calcChain>
</file>

<file path=xl/sharedStrings.xml><?xml version="1.0" encoding="utf-8"?>
<sst xmlns="http://schemas.openxmlformats.org/spreadsheetml/2006/main" count="137" uniqueCount="63">
  <si>
    <t>Приложение № 1</t>
  </si>
  <si>
    <t>СПЕЦИФИКАЦИЯ</t>
  </si>
  <si>
    <t xml:space="preserve"> </t>
  </si>
  <si>
    <t>№ п/п</t>
  </si>
  <si>
    <t>Серийный (заводской) номер, марка, модель и т.п.</t>
  </si>
  <si>
    <t>Производитель</t>
  </si>
  <si>
    <t>Наименование (описание) Товара</t>
  </si>
  <si>
    <t>шт</t>
  </si>
  <si>
    <t>к Документации о закупке</t>
  </si>
  <si>
    <t>Начальная (максимальная) цена за единицу Товара без учёта НДС (указывается в рублях РФ)</t>
  </si>
  <si>
    <r>
      <t>Начальная (максимальная) ценаа за единицу Товара, в том числе НДС (по ставке</t>
    </r>
    <r>
      <rPr>
        <sz val="12"/>
        <color theme="1"/>
        <rFont val="Times New Roman"/>
        <family val="1"/>
        <charset val="204"/>
      </rPr>
      <t xml:space="preserve">18%), </t>
    </r>
    <r>
      <rPr>
        <b/>
        <sz val="10"/>
        <color theme="1"/>
        <rFont val="Times New Roman"/>
        <family val="1"/>
        <charset val="204"/>
      </rPr>
      <t>(указывается в рублях РФ)</t>
    </r>
  </si>
  <si>
    <t>Доставка товара должна быть осуществлена в срок, указанный в Заявке, но не более 30 календарных дней после подписания сторонами Заказа</t>
  </si>
  <si>
    <t>Гарантийный срок</t>
  </si>
  <si>
    <t>12 мес.</t>
  </si>
  <si>
    <t>Ед. изм.</t>
  </si>
  <si>
    <t xml:space="preserve">Цена без НДС, руб. с учетом коэффициента снижения цены </t>
  </si>
  <si>
    <t xml:space="preserve">Цена с  НДС, руб. с учетом коэффициента снижения цены </t>
  </si>
  <si>
    <t>Коэффициент снижения цены (0&lt;Коэф&lt;1) _____________________________</t>
  </si>
  <si>
    <t>АЦЕТОН ТЕХНИЧЕСКИЙ (ДИМЕТИЛКЕТОН) представляет собой легковоспламеняющую, бесцветную, прозрачную жидкость с резким характерным запахом, смешивается с водой во всех соотношениях, а также со спиртами и эфирами. Отличается высокой летучестью.</t>
  </si>
  <si>
    <t>ГРУНТОВКА ГФ-021 КРАСНО-КОРИЧНЕВАЯ</t>
  </si>
  <si>
    <t xml:space="preserve">Системы с грунтовкой ГФ-021  красно-коричневой являются универсальными для эксплуатации на открытом воздухе, а также внутри помещений. Они отличаются высокой стойкостью к климатическим воздействиям в условиях сельской, городской и промышленной атмосферы, </t>
  </si>
  <si>
    <t>КОЛЕР (ШТ)</t>
  </si>
  <si>
    <t>КРАСКА ВОДОЭМУЛЬСИОННАЯ (КГ)</t>
  </si>
  <si>
    <t>КРАСКА МА-15 БЕЛАЯ</t>
  </si>
  <si>
    <t>Краски масляные применяются для внутренней и наружной отделки, для окраски металлических и деревянных изделий.</t>
  </si>
  <si>
    <t>КРАСКА МА-15 ГОЛУБАЯ</t>
  </si>
  <si>
    <t>КРАСКА МА-15 ЖЕЛТАЯ</t>
  </si>
  <si>
    <t>КРАСКА МА-15 ЗЕЛЕНАЯ</t>
  </si>
  <si>
    <t>КРАСКА МА-15 КРАСНАЯ</t>
  </si>
  <si>
    <t>КРАСКА МА-15 СЕРАЯ</t>
  </si>
  <si>
    <t>КРАСКА МА-15 СИНЯЯ (КГ)</t>
  </si>
  <si>
    <t>КРАСКА МА-15 ЧЕРНАЯ</t>
  </si>
  <si>
    <t>КРАСКА МЛ-12  СИНЯЯ</t>
  </si>
  <si>
    <t>КРАСКА МЛ-12 ЖЕЛТАЯ</t>
  </si>
  <si>
    <t>КРАСКА МЛ-12 ЗЕЛЕНАЯ</t>
  </si>
  <si>
    <t>КРАСКА МЛ-12 СВЕТЛО-СЕРАЯ</t>
  </si>
  <si>
    <t>КРАСКА НЦ 132 СИНЯЯ</t>
  </si>
  <si>
    <t>раствор коллоксилина и алкидной смолы, содержащий суспензию пигментов и органические растворители со смесью пластификаторов. Предназначена эта эмаль для окраски деревянных, а также металлических поверхностей.</t>
  </si>
  <si>
    <t>КРАСКА НЦ-132  ГОЛУБАЯ</t>
  </si>
  <si>
    <t>КРАСКА НЦ-132 БЕЛАЯ</t>
  </si>
  <si>
    <t>КРАСКА НЦ-132 ЖЕЛТАЯ</t>
  </si>
  <si>
    <t>КРАСКА НЦ-132 ЗЕЛЕНАЯ</t>
  </si>
  <si>
    <t>КРАСКА НЦ-132 КРАСНАЯ</t>
  </si>
  <si>
    <t>КРАСКА НЦ-132 СВЕТЛО-СЕРАЯ</t>
  </si>
  <si>
    <t>КРАСКА ПФ-115 БЕЛ. (КГ)</t>
  </si>
  <si>
    <t>КРАСКА ПФ-115 ГОЛУБАЯ</t>
  </si>
  <si>
    <t>КРАСКА ПФ-115 ЗЕЛЕНАЯ,САЛАТНАЯ (КГ)</t>
  </si>
  <si>
    <t>КРАСКА ПФ-115 ЧЕРНАЯ</t>
  </si>
  <si>
    <t>Алкидная эмаль , представляющая собой смесь наполнителей и красителей в пентафталевом лаке, с добавлением растворителей и сиккатива. используется для окраски предварительно загрунтованных поверхностей из металла, древесины и других материалов</t>
  </si>
  <si>
    <t>ПУДРА АЛЮМИНИЕВАЯ</t>
  </si>
  <si>
    <t>бут</t>
  </si>
  <si>
    <t>кг</t>
  </si>
  <si>
    <t>л</t>
  </si>
  <si>
    <t>Для окраски предварительно загрунтованных или загрунтованных и зашпатлеванных металлических поверхностей изделий,эксплуатируемых как в атмосферных условиях, так и внутри помещений. Представляет собой суспензию пигментов в растворах алкидных и меламиноформальдегидных смол и органических растворителях.</t>
  </si>
  <si>
    <t>Состоит из разных мельчайших частиц полимеров, которые находятся в воде в подвешенном состоянии. Универсальная белая (для наружных и внутренних работ) для покраски стен, потолка, фасадов.</t>
  </si>
  <si>
    <t xml:space="preserve">Паста колеровочная, для колеровки красок в ассортименте </t>
  </si>
  <si>
    <t>Пудра алюминиевая - представляет собой продукт серебристо-серого цвета, не содержащий видимых невооруженным глазом инородных примесей. Частицы алюминия в пудре имеют пластинчатую форму и покрыты тонкой оксидной и жировой пленкой. ГОСТ 5494</t>
  </si>
  <si>
    <t>Прозрачная бесцветная жидкость (в некоторых случаях может иметь желтоватый оттенок), характеризующаяся специфическим запахом. Универсальный растворитель, рассчитанный на применение при работе нитроцеллюлозными, меланиноамидными, глифталевыми, акриловыми, эпоксидными лакокрасочными материалами</t>
  </si>
  <si>
    <t xml:space="preserve">Уайт-спирит (Нефрас) — бензиновый растворитель смешанного типа. Уайт-спирит применяют в качестве растворителя в лакокрасочной промышленности, для разбавления алкидных эмалей, масляных красок и лаков, мастик на основе битума и каучука. </t>
  </si>
  <si>
    <t>УАЙТ-СПИРИТ (БУТ 0,5л)</t>
  </si>
  <si>
    <t>АЦЕТОН (бут 0,5л.)</t>
  </si>
  <si>
    <t>РАСТВОРИТЕЛЬ 646 (10л.)</t>
  </si>
  <si>
    <t>Место доставки:  Республика Башкортостан, г.Уфа, ул. Каспийская д.14</t>
  </si>
</sst>
</file>

<file path=xl/styles.xml><?xml version="1.0" encoding="utf-8"?>
<styleSheet xmlns="http://schemas.openxmlformats.org/spreadsheetml/2006/main">
  <numFmts count="1">
    <numFmt numFmtId="164" formatCode="#,##0.00_р_."/>
  </numFmts>
  <fonts count="9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indent="2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2" fillId="0" borderId="0" xfId="0" applyFont="1" applyAlignment="1">
      <alignment horizontal="left" vertical="center"/>
    </xf>
    <xf numFmtId="0" fontId="5" fillId="0" borderId="2" xfId="0" applyFont="1" applyBorder="1" applyAlignment="1">
      <alignment horizontal="right" vertical="top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164" fontId="0" fillId="0" borderId="1" xfId="0" applyNumberFormat="1" applyFont="1" applyFill="1" applyBorder="1" applyAlignment="1">
      <alignment vertical="top" wrapText="1"/>
    </xf>
    <xf numFmtId="0" fontId="0" fillId="0" borderId="0" xfId="0" applyFont="1" applyAlignment="1">
      <alignment vertical="top"/>
    </xf>
    <xf numFmtId="0" fontId="4" fillId="0" borderId="1" xfId="0" applyFont="1" applyBorder="1" applyAlignment="1">
      <alignment vertical="top" wrapText="1"/>
    </xf>
    <xf numFmtId="2" fontId="0" fillId="0" borderId="1" xfId="0" applyNumberFormat="1" applyFont="1" applyFill="1" applyBorder="1" applyAlignment="1">
      <alignment vertical="top" wrapText="1"/>
    </xf>
    <xf numFmtId="0" fontId="5" fillId="0" borderId="1" xfId="0" applyFont="1" applyBorder="1" applyAlignment="1">
      <alignment horizontal="right" vertical="top"/>
    </xf>
    <xf numFmtId="4" fontId="5" fillId="0" borderId="2" xfId="0" applyNumberFormat="1" applyFont="1" applyFill="1" applyBorder="1" applyAlignment="1">
      <alignment horizontal="right" vertical="top"/>
    </xf>
    <xf numFmtId="164" fontId="0" fillId="0" borderId="2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vertical="top"/>
    </xf>
    <xf numFmtId="4" fontId="8" fillId="0" borderId="1" xfId="0" applyNumberFormat="1" applyFont="1" applyBorder="1" applyAlignment="1">
      <alignment horizontal="right" vertical="top"/>
    </xf>
    <xf numFmtId="0" fontId="7" fillId="0" borderId="11" xfId="0" applyFont="1" applyBorder="1" applyAlignment="1">
      <alignment horizontal="center" vertical="top" wrapText="1"/>
    </xf>
    <xf numFmtId="2" fontId="5" fillId="0" borderId="12" xfId="0" applyNumberFormat="1" applyFont="1" applyFill="1" applyBorder="1" applyAlignment="1">
      <alignment horizontal="right" vertical="top"/>
    </xf>
    <xf numFmtId="0" fontId="7" fillId="0" borderId="3" xfId="0" applyFont="1" applyBorder="1" applyAlignment="1">
      <alignment horizontal="center" vertical="top" wrapText="1"/>
    </xf>
    <xf numFmtId="2" fontId="5" fillId="0" borderId="4" xfId="0" applyNumberFormat="1" applyFont="1" applyFill="1" applyBorder="1" applyAlignment="1">
      <alignment horizontal="right" vertical="top"/>
    </xf>
    <xf numFmtId="0" fontId="7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4" fillId="0" borderId="6" xfId="0" applyFont="1" applyBorder="1" applyAlignment="1">
      <alignment vertical="top"/>
    </xf>
    <xf numFmtId="0" fontId="5" fillId="0" borderId="6" xfId="0" applyFont="1" applyBorder="1" applyAlignment="1">
      <alignment horizontal="right" vertical="top"/>
    </xf>
    <xf numFmtId="4" fontId="8" fillId="0" borderId="6" xfId="0" applyNumberFormat="1" applyFont="1" applyBorder="1" applyAlignment="1">
      <alignment horizontal="right" vertical="top"/>
    </xf>
    <xf numFmtId="4" fontId="5" fillId="0" borderId="13" xfId="0" applyNumberFormat="1" applyFont="1" applyFill="1" applyBorder="1" applyAlignment="1">
      <alignment horizontal="right" vertical="top"/>
    </xf>
    <xf numFmtId="2" fontId="0" fillId="0" borderId="6" xfId="0" applyNumberFormat="1" applyFont="1" applyFill="1" applyBorder="1" applyAlignment="1">
      <alignment vertical="top" wrapText="1"/>
    </xf>
    <xf numFmtId="2" fontId="5" fillId="0" borderId="7" xfId="0" applyNumberFormat="1" applyFont="1" applyFill="1" applyBorder="1" applyAlignment="1">
      <alignment horizontal="right" vertical="top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7"/>
  <sheetViews>
    <sheetView tabSelected="1" zoomScale="96" zoomScaleNormal="96" workbookViewId="0">
      <selection activeCell="A5" sqref="A5"/>
    </sheetView>
  </sheetViews>
  <sheetFormatPr defaultRowHeight="15"/>
  <cols>
    <col min="1" max="1" width="4.85546875" style="6" customWidth="1"/>
    <col min="2" max="2" width="28.42578125" style="6" customWidth="1"/>
    <col min="3" max="3" width="15.7109375" style="6" customWidth="1"/>
    <col min="4" max="4" width="46.140625" style="6" customWidth="1"/>
    <col min="5" max="5" width="7" style="6" customWidth="1"/>
    <col min="6" max="6" width="13.42578125" style="6" customWidth="1"/>
    <col min="7" max="7" width="19.42578125" style="6" customWidth="1"/>
    <col min="8" max="8" width="20" style="6" customWidth="1"/>
    <col min="9" max="9" width="18.5703125" customWidth="1"/>
    <col min="10" max="10" width="19.140625" customWidth="1"/>
  </cols>
  <sheetData>
    <row r="1" spans="1:10" ht="16.5">
      <c r="A1" s="1"/>
      <c r="I1" s="10" t="s">
        <v>0</v>
      </c>
    </row>
    <row r="2" spans="1:10" ht="16.5">
      <c r="A2" s="1"/>
      <c r="I2" s="9" t="s">
        <v>8</v>
      </c>
    </row>
    <row r="3" spans="1:10" ht="16.5">
      <c r="A3" s="37" t="s">
        <v>1</v>
      </c>
      <c r="B3" s="37"/>
      <c r="C3" s="37"/>
      <c r="D3" s="37"/>
      <c r="E3" s="37"/>
      <c r="F3" s="37"/>
      <c r="G3" s="37"/>
      <c r="H3" s="37"/>
    </row>
    <row r="4" spans="1:10" ht="16.5">
      <c r="A4" s="11"/>
      <c r="B4" s="11"/>
      <c r="C4" s="11"/>
      <c r="D4" s="11"/>
      <c r="E4" s="11"/>
      <c r="F4" s="11"/>
      <c r="G4" s="11"/>
      <c r="H4" s="11"/>
    </row>
    <row r="5" spans="1:10" ht="16.5">
      <c r="A5" s="10" t="s">
        <v>17</v>
      </c>
      <c r="B5" s="11"/>
      <c r="C5" s="11"/>
      <c r="D5" s="11"/>
      <c r="E5" s="11"/>
      <c r="F5" s="11"/>
      <c r="G5" s="11"/>
      <c r="H5" s="11"/>
    </row>
    <row r="6" spans="1:10" ht="17.25" thickBot="1">
      <c r="A6" s="5" t="s">
        <v>2</v>
      </c>
    </row>
    <row r="7" spans="1:10">
      <c r="A7" s="39" t="s">
        <v>3</v>
      </c>
      <c r="B7" s="33" t="s">
        <v>4</v>
      </c>
      <c r="C7" s="33" t="s">
        <v>5</v>
      </c>
      <c r="D7" s="33" t="s">
        <v>6</v>
      </c>
      <c r="E7" s="33" t="s">
        <v>14</v>
      </c>
      <c r="F7" s="33" t="s">
        <v>12</v>
      </c>
      <c r="G7" s="33" t="s">
        <v>9</v>
      </c>
      <c r="H7" s="33" t="s">
        <v>10</v>
      </c>
      <c r="I7" s="33" t="s">
        <v>15</v>
      </c>
      <c r="J7" s="35" t="s">
        <v>16</v>
      </c>
    </row>
    <row r="8" spans="1:10" ht="99.75" customHeight="1" thickBot="1">
      <c r="A8" s="40"/>
      <c r="B8" s="34"/>
      <c r="C8" s="34"/>
      <c r="D8" s="34"/>
      <c r="E8" s="34"/>
      <c r="F8" s="41"/>
      <c r="G8" s="34"/>
      <c r="H8" s="41"/>
      <c r="I8" s="34"/>
      <c r="J8" s="36"/>
    </row>
    <row r="9" spans="1:10" s="13" customFormat="1" ht="105">
      <c r="A9" s="21">
        <v>1</v>
      </c>
      <c r="B9" s="14" t="s">
        <v>60</v>
      </c>
      <c r="C9" s="14"/>
      <c r="D9" s="14" t="s">
        <v>18</v>
      </c>
      <c r="E9" s="19" t="s">
        <v>50</v>
      </c>
      <c r="F9" s="8" t="s">
        <v>13</v>
      </c>
      <c r="G9" s="20">
        <v>64.2</v>
      </c>
      <c r="H9" s="17">
        <f>SUM(G9*1.18)</f>
        <v>75.756</v>
      </c>
      <c r="I9" s="18"/>
      <c r="J9" s="22"/>
    </row>
    <row r="10" spans="1:10" s="13" customFormat="1" ht="105">
      <c r="A10" s="23">
        <v>2</v>
      </c>
      <c r="B10" s="14" t="s">
        <v>19</v>
      </c>
      <c r="C10" s="14"/>
      <c r="D10" s="14" t="s">
        <v>20</v>
      </c>
      <c r="E10" s="19" t="s">
        <v>51</v>
      </c>
      <c r="F10" s="16" t="s">
        <v>13</v>
      </c>
      <c r="G10" s="20">
        <v>55.59</v>
      </c>
      <c r="H10" s="17">
        <f t="shared" ref="H10:H38" si="0">SUM(G10*1.18)</f>
        <v>65.596199999999996</v>
      </c>
      <c r="I10" s="12"/>
      <c r="J10" s="24"/>
    </row>
    <row r="11" spans="1:10" s="13" customFormat="1" ht="30">
      <c r="A11" s="23">
        <v>3</v>
      </c>
      <c r="B11" s="14" t="s">
        <v>21</v>
      </c>
      <c r="C11" s="14"/>
      <c r="D11" s="14" t="s">
        <v>55</v>
      </c>
      <c r="E11" s="19" t="s">
        <v>7</v>
      </c>
      <c r="F11" s="16" t="s">
        <v>13</v>
      </c>
      <c r="G11" s="20">
        <v>112.92</v>
      </c>
      <c r="H11" s="17">
        <f t="shared" si="0"/>
        <v>133.2456</v>
      </c>
      <c r="I11" s="12"/>
      <c r="J11" s="24"/>
    </row>
    <row r="12" spans="1:10" s="13" customFormat="1" ht="75">
      <c r="A12" s="23">
        <v>4</v>
      </c>
      <c r="B12" s="14" t="s">
        <v>22</v>
      </c>
      <c r="C12" s="14"/>
      <c r="D12" s="14" t="s">
        <v>54</v>
      </c>
      <c r="E12" s="19" t="s">
        <v>51</v>
      </c>
      <c r="F12" s="16" t="s">
        <v>13</v>
      </c>
      <c r="G12" s="20">
        <v>45.48</v>
      </c>
      <c r="H12" s="17">
        <f t="shared" si="0"/>
        <v>53.666399999999996</v>
      </c>
      <c r="I12" s="15"/>
      <c r="J12" s="24"/>
    </row>
    <row r="13" spans="1:10" s="13" customFormat="1" ht="45">
      <c r="A13" s="23">
        <v>5</v>
      </c>
      <c r="B13" s="14" t="s">
        <v>23</v>
      </c>
      <c r="C13" s="14"/>
      <c r="D13" s="14" t="s">
        <v>24</v>
      </c>
      <c r="E13" s="19" t="s">
        <v>51</v>
      </c>
      <c r="F13" s="16" t="s">
        <v>13</v>
      </c>
      <c r="G13" s="20">
        <v>89.93</v>
      </c>
      <c r="H13" s="17">
        <f t="shared" si="0"/>
        <v>106.1174</v>
      </c>
      <c r="I13" s="15"/>
      <c r="J13" s="24"/>
    </row>
    <row r="14" spans="1:10" s="13" customFormat="1" ht="45">
      <c r="A14" s="23">
        <v>6</v>
      </c>
      <c r="B14" s="14" t="s">
        <v>25</v>
      </c>
      <c r="C14" s="14"/>
      <c r="D14" s="14" t="s">
        <v>24</v>
      </c>
      <c r="E14" s="19" t="s">
        <v>51</v>
      </c>
      <c r="F14" s="16" t="s">
        <v>13</v>
      </c>
      <c r="G14" s="20">
        <v>83.19</v>
      </c>
      <c r="H14" s="17">
        <f t="shared" si="0"/>
        <v>98.164199999999994</v>
      </c>
      <c r="I14" s="12"/>
      <c r="J14" s="24"/>
    </row>
    <row r="15" spans="1:10" s="13" customFormat="1" ht="45">
      <c r="A15" s="23">
        <v>7</v>
      </c>
      <c r="B15" s="14" t="s">
        <v>26</v>
      </c>
      <c r="C15" s="14"/>
      <c r="D15" s="14" t="s">
        <v>24</v>
      </c>
      <c r="E15" s="19" t="s">
        <v>51</v>
      </c>
      <c r="F15" s="16" t="s">
        <v>13</v>
      </c>
      <c r="G15" s="20">
        <v>89.94</v>
      </c>
      <c r="H15" s="17">
        <f t="shared" si="0"/>
        <v>106.1292</v>
      </c>
      <c r="I15" s="15"/>
      <c r="J15" s="24"/>
    </row>
    <row r="16" spans="1:10" s="13" customFormat="1" ht="45">
      <c r="A16" s="23">
        <v>8</v>
      </c>
      <c r="B16" s="14" t="s">
        <v>27</v>
      </c>
      <c r="C16" s="14"/>
      <c r="D16" s="14" t="s">
        <v>24</v>
      </c>
      <c r="E16" s="19" t="s">
        <v>51</v>
      </c>
      <c r="F16" s="16" t="s">
        <v>13</v>
      </c>
      <c r="G16" s="20">
        <v>85.37</v>
      </c>
      <c r="H16" s="17">
        <f t="shared" si="0"/>
        <v>100.7366</v>
      </c>
      <c r="I16" s="15"/>
      <c r="J16" s="24"/>
    </row>
    <row r="17" spans="1:10" s="13" customFormat="1" ht="45">
      <c r="A17" s="23">
        <v>9</v>
      </c>
      <c r="B17" s="14" t="s">
        <v>28</v>
      </c>
      <c r="C17" s="14"/>
      <c r="D17" s="14" t="s">
        <v>24</v>
      </c>
      <c r="E17" s="19" t="s">
        <v>51</v>
      </c>
      <c r="F17" s="16" t="s">
        <v>13</v>
      </c>
      <c r="G17" s="20">
        <v>83.99</v>
      </c>
      <c r="H17" s="17">
        <f t="shared" si="0"/>
        <v>99.108199999999982</v>
      </c>
      <c r="I17" s="15"/>
      <c r="J17" s="24"/>
    </row>
    <row r="18" spans="1:10" s="13" customFormat="1" ht="45">
      <c r="A18" s="23">
        <v>10</v>
      </c>
      <c r="B18" s="14" t="s">
        <v>29</v>
      </c>
      <c r="C18" s="14"/>
      <c r="D18" s="14" t="s">
        <v>24</v>
      </c>
      <c r="E18" s="19" t="s">
        <v>51</v>
      </c>
      <c r="F18" s="16" t="s">
        <v>13</v>
      </c>
      <c r="G18" s="20">
        <v>82.16</v>
      </c>
      <c r="H18" s="17">
        <f t="shared" si="0"/>
        <v>96.948799999999991</v>
      </c>
      <c r="I18" s="12"/>
      <c r="J18" s="24"/>
    </row>
    <row r="19" spans="1:10" s="13" customFormat="1" ht="45">
      <c r="A19" s="23">
        <v>11</v>
      </c>
      <c r="B19" s="14" t="s">
        <v>30</v>
      </c>
      <c r="C19" s="14"/>
      <c r="D19" s="14" t="s">
        <v>24</v>
      </c>
      <c r="E19" s="19" t="s">
        <v>51</v>
      </c>
      <c r="F19" s="16" t="s">
        <v>13</v>
      </c>
      <c r="G19" s="20">
        <v>87.7</v>
      </c>
      <c r="H19" s="17">
        <f t="shared" si="0"/>
        <v>103.486</v>
      </c>
      <c r="I19" s="12"/>
      <c r="J19" s="24"/>
    </row>
    <row r="20" spans="1:10" s="13" customFormat="1" ht="45">
      <c r="A20" s="23">
        <v>12</v>
      </c>
      <c r="B20" s="14" t="s">
        <v>31</v>
      </c>
      <c r="C20" s="14"/>
      <c r="D20" s="14" t="s">
        <v>24</v>
      </c>
      <c r="E20" s="19" t="s">
        <v>51</v>
      </c>
      <c r="F20" s="16" t="s">
        <v>13</v>
      </c>
      <c r="G20" s="20">
        <v>87.21</v>
      </c>
      <c r="H20" s="17">
        <f t="shared" si="0"/>
        <v>102.90779999999998</v>
      </c>
      <c r="I20" s="12"/>
      <c r="J20" s="24"/>
    </row>
    <row r="21" spans="1:10" s="13" customFormat="1" ht="135">
      <c r="A21" s="23">
        <v>13</v>
      </c>
      <c r="B21" s="14" t="s">
        <v>32</v>
      </c>
      <c r="C21" s="14"/>
      <c r="D21" s="14" t="s">
        <v>53</v>
      </c>
      <c r="E21" s="19" t="s">
        <v>51</v>
      </c>
      <c r="F21" s="16" t="s">
        <v>13</v>
      </c>
      <c r="G21" s="20">
        <v>126.45</v>
      </c>
      <c r="H21" s="17">
        <f t="shared" si="0"/>
        <v>149.21099999999998</v>
      </c>
      <c r="I21" s="12"/>
      <c r="J21" s="24"/>
    </row>
    <row r="22" spans="1:10" s="13" customFormat="1" ht="135">
      <c r="A22" s="23">
        <v>14</v>
      </c>
      <c r="B22" s="14" t="s">
        <v>33</v>
      </c>
      <c r="C22" s="14"/>
      <c r="D22" s="14" t="s">
        <v>53</v>
      </c>
      <c r="E22" s="19" t="s">
        <v>51</v>
      </c>
      <c r="F22" s="16" t="s">
        <v>13</v>
      </c>
      <c r="G22" s="20">
        <v>125.84</v>
      </c>
      <c r="H22" s="17">
        <f t="shared" si="0"/>
        <v>148.49119999999999</v>
      </c>
      <c r="I22" s="12"/>
      <c r="J22" s="24"/>
    </row>
    <row r="23" spans="1:10" s="13" customFormat="1" ht="135">
      <c r="A23" s="23">
        <v>15</v>
      </c>
      <c r="B23" s="14" t="s">
        <v>34</v>
      </c>
      <c r="C23" s="14"/>
      <c r="D23" s="14" t="s">
        <v>53</v>
      </c>
      <c r="E23" s="19" t="s">
        <v>51</v>
      </c>
      <c r="F23" s="16" t="s">
        <v>13</v>
      </c>
      <c r="G23" s="20">
        <v>125.64</v>
      </c>
      <c r="H23" s="17">
        <f t="shared" si="0"/>
        <v>148.2552</v>
      </c>
      <c r="I23" s="12"/>
      <c r="J23" s="24"/>
    </row>
    <row r="24" spans="1:10" s="13" customFormat="1" ht="135">
      <c r="A24" s="23">
        <v>16</v>
      </c>
      <c r="B24" s="14" t="s">
        <v>35</v>
      </c>
      <c r="C24" s="14"/>
      <c r="D24" s="14" t="s">
        <v>53</v>
      </c>
      <c r="E24" s="19" t="s">
        <v>51</v>
      </c>
      <c r="F24" s="16" t="s">
        <v>13</v>
      </c>
      <c r="G24" s="20">
        <v>119.07</v>
      </c>
      <c r="H24" s="17">
        <f t="shared" si="0"/>
        <v>140.50259999999997</v>
      </c>
      <c r="I24" s="12"/>
      <c r="J24" s="24"/>
    </row>
    <row r="25" spans="1:10" s="13" customFormat="1" ht="90">
      <c r="A25" s="23">
        <v>17</v>
      </c>
      <c r="B25" s="14" t="s">
        <v>36</v>
      </c>
      <c r="C25" s="14"/>
      <c r="D25" s="14" t="s">
        <v>37</v>
      </c>
      <c r="E25" s="19" t="s">
        <v>51</v>
      </c>
      <c r="F25" s="16" t="s">
        <v>13</v>
      </c>
      <c r="G25" s="20">
        <v>112.67</v>
      </c>
      <c r="H25" s="17">
        <f t="shared" si="0"/>
        <v>132.95060000000001</v>
      </c>
      <c r="I25" s="12"/>
      <c r="J25" s="24"/>
    </row>
    <row r="26" spans="1:10" s="13" customFormat="1" ht="90">
      <c r="A26" s="23">
        <v>18</v>
      </c>
      <c r="B26" s="14" t="s">
        <v>38</v>
      </c>
      <c r="C26" s="14"/>
      <c r="D26" s="14" t="s">
        <v>37</v>
      </c>
      <c r="E26" s="19" t="s">
        <v>51</v>
      </c>
      <c r="F26" s="16" t="s">
        <v>13</v>
      </c>
      <c r="G26" s="20">
        <v>97.43</v>
      </c>
      <c r="H26" s="17">
        <f t="shared" si="0"/>
        <v>114.9674</v>
      </c>
      <c r="I26" s="12"/>
      <c r="J26" s="24"/>
    </row>
    <row r="27" spans="1:10" s="13" customFormat="1" ht="90">
      <c r="A27" s="23">
        <v>19</v>
      </c>
      <c r="B27" s="14" t="s">
        <v>39</v>
      </c>
      <c r="C27" s="14"/>
      <c r="D27" s="14" t="s">
        <v>37</v>
      </c>
      <c r="E27" s="19" t="s">
        <v>51</v>
      </c>
      <c r="F27" s="16" t="s">
        <v>13</v>
      </c>
      <c r="G27" s="20">
        <v>120.25</v>
      </c>
      <c r="H27" s="17">
        <f t="shared" si="0"/>
        <v>141.89499999999998</v>
      </c>
      <c r="I27" s="12"/>
      <c r="J27" s="24"/>
    </row>
    <row r="28" spans="1:10" s="13" customFormat="1" ht="90">
      <c r="A28" s="23">
        <v>20</v>
      </c>
      <c r="B28" s="14" t="s">
        <v>40</v>
      </c>
      <c r="C28" s="14"/>
      <c r="D28" s="14" t="s">
        <v>37</v>
      </c>
      <c r="E28" s="19" t="s">
        <v>51</v>
      </c>
      <c r="F28" s="16" t="s">
        <v>13</v>
      </c>
      <c r="G28" s="20">
        <v>120.64</v>
      </c>
      <c r="H28" s="17">
        <f t="shared" si="0"/>
        <v>142.3552</v>
      </c>
      <c r="I28" s="12"/>
      <c r="J28" s="24"/>
    </row>
    <row r="29" spans="1:10" s="13" customFormat="1" ht="90">
      <c r="A29" s="23">
        <v>21</v>
      </c>
      <c r="B29" s="14" t="s">
        <v>41</v>
      </c>
      <c r="C29" s="14"/>
      <c r="D29" s="14" t="s">
        <v>37</v>
      </c>
      <c r="E29" s="19" t="s">
        <v>51</v>
      </c>
      <c r="F29" s="16" t="s">
        <v>13</v>
      </c>
      <c r="G29" s="20">
        <v>129.37</v>
      </c>
      <c r="H29" s="17">
        <f t="shared" si="0"/>
        <v>152.6566</v>
      </c>
      <c r="I29" s="12"/>
      <c r="J29" s="24"/>
    </row>
    <row r="30" spans="1:10" s="13" customFormat="1" ht="90">
      <c r="A30" s="23">
        <v>22</v>
      </c>
      <c r="B30" s="14" t="s">
        <v>42</v>
      </c>
      <c r="C30" s="14"/>
      <c r="D30" s="14" t="s">
        <v>37</v>
      </c>
      <c r="E30" s="19" t="s">
        <v>51</v>
      </c>
      <c r="F30" s="16" t="s">
        <v>13</v>
      </c>
      <c r="G30" s="20">
        <v>133.51</v>
      </c>
      <c r="H30" s="17">
        <f t="shared" si="0"/>
        <v>157.54179999999999</v>
      </c>
      <c r="I30" s="12"/>
      <c r="J30" s="24"/>
    </row>
    <row r="31" spans="1:10" s="13" customFormat="1" ht="90">
      <c r="A31" s="23">
        <v>23</v>
      </c>
      <c r="B31" s="14" t="s">
        <v>43</v>
      </c>
      <c r="C31" s="14"/>
      <c r="D31" s="14" t="s">
        <v>37</v>
      </c>
      <c r="E31" s="19" t="s">
        <v>51</v>
      </c>
      <c r="F31" s="16" t="s">
        <v>13</v>
      </c>
      <c r="G31" s="20">
        <v>115.56</v>
      </c>
      <c r="H31" s="17">
        <f t="shared" si="0"/>
        <v>136.36079999999998</v>
      </c>
      <c r="I31" s="12"/>
      <c r="J31" s="24"/>
    </row>
    <row r="32" spans="1:10" s="13" customFormat="1" ht="90">
      <c r="A32" s="23">
        <v>24</v>
      </c>
      <c r="B32" s="14" t="s">
        <v>44</v>
      </c>
      <c r="C32" s="14"/>
      <c r="D32" s="14" t="s">
        <v>48</v>
      </c>
      <c r="E32" s="19" t="s">
        <v>51</v>
      </c>
      <c r="F32" s="16" t="s">
        <v>13</v>
      </c>
      <c r="G32" s="20">
        <v>90.27</v>
      </c>
      <c r="H32" s="17">
        <f t="shared" si="0"/>
        <v>106.51859999999999</v>
      </c>
      <c r="I32" s="12"/>
      <c r="J32" s="24"/>
    </row>
    <row r="33" spans="1:10" s="13" customFormat="1" ht="90">
      <c r="A33" s="23">
        <v>25</v>
      </c>
      <c r="B33" s="14" t="s">
        <v>45</v>
      </c>
      <c r="C33" s="14"/>
      <c r="D33" s="14" t="s">
        <v>48</v>
      </c>
      <c r="E33" s="19" t="s">
        <v>51</v>
      </c>
      <c r="F33" s="16" t="s">
        <v>13</v>
      </c>
      <c r="G33" s="20">
        <v>82.99</v>
      </c>
      <c r="H33" s="17">
        <f t="shared" si="0"/>
        <v>97.92819999999999</v>
      </c>
      <c r="I33" s="12"/>
      <c r="J33" s="24"/>
    </row>
    <row r="34" spans="1:10" s="13" customFormat="1" ht="90">
      <c r="A34" s="23">
        <v>26</v>
      </c>
      <c r="B34" s="14" t="s">
        <v>46</v>
      </c>
      <c r="C34" s="14"/>
      <c r="D34" s="14" t="s">
        <v>48</v>
      </c>
      <c r="E34" s="19" t="s">
        <v>51</v>
      </c>
      <c r="F34" s="16" t="s">
        <v>13</v>
      </c>
      <c r="G34" s="20">
        <v>87.58</v>
      </c>
      <c r="H34" s="17">
        <f t="shared" si="0"/>
        <v>103.34439999999999</v>
      </c>
      <c r="I34" s="12"/>
      <c r="J34" s="24"/>
    </row>
    <row r="35" spans="1:10" s="13" customFormat="1" ht="90">
      <c r="A35" s="23">
        <v>27</v>
      </c>
      <c r="B35" s="14" t="s">
        <v>47</v>
      </c>
      <c r="C35" s="14"/>
      <c r="D35" s="14" t="s">
        <v>48</v>
      </c>
      <c r="E35" s="19" t="s">
        <v>51</v>
      </c>
      <c r="F35" s="16" t="s">
        <v>13</v>
      </c>
      <c r="G35" s="20">
        <v>75.44</v>
      </c>
      <c r="H35" s="17">
        <f t="shared" si="0"/>
        <v>89.019199999999998</v>
      </c>
      <c r="I35" s="15"/>
      <c r="J35" s="24"/>
    </row>
    <row r="36" spans="1:10" s="13" customFormat="1" ht="90">
      <c r="A36" s="23">
        <v>28</v>
      </c>
      <c r="B36" s="14" t="s">
        <v>49</v>
      </c>
      <c r="C36" s="14"/>
      <c r="D36" s="14" t="s">
        <v>56</v>
      </c>
      <c r="E36" s="19" t="s">
        <v>51</v>
      </c>
      <c r="F36" s="16" t="s">
        <v>13</v>
      </c>
      <c r="G36" s="20">
        <v>292.27</v>
      </c>
      <c r="H36" s="17">
        <f t="shared" si="0"/>
        <v>344.87859999999995</v>
      </c>
      <c r="I36" s="15"/>
      <c r="J36" s="24"/>
    </row>
    <row r="37" spans="1:10" s="13" customFormat="1" ht="120">
      <c r="A37" s="23">
        <v>29</v>
      </c>
      <c r="B37" s="14" t="s">
        <v>61</v>
      </c>
      <c r="C37" s="14"/>
      <c r="D37" s="14" t="s">
        <v>57</v>
      </c>
      <c r="E37" s="19" t="s">
        <v>52</v>
      </c>
      <c r="F37" s="16" t="s">
        <v>13</v>
      </c>
      <c r="G37" s="20">
        <v>83.4</v>
      </c>
      <c r="H37" s="17">
        <f t="shared" si="0"/>
        <v>98.412000000000006</v>
      </c>
      <c r="I37" s="15"/>
      <c r="J37" s="24"/>
    </row>
    <row r="38" spans="1:10" s="13" customFormat="1" ht="90.75" thickBot="1">
      <c r="A38" s="25">
        <v>30</v>
      </c>
      <c r="B38" s="26" t="s">
        <v>59</v>
      </c>
      <c r="C38" s="26"/>
      <c r="D38" s="26" t="s">
        <v>58</v>
      </c>
      <c r="E38" s="27" t="s">
        <v>50</v>
      </c>
      <c r="F38" s="28" t="s">
        <v>13</v>
      </c>
      <c r="G38" s="29">
        <v>38.14</v>
      </c>
      <c r="H38" s="30">
        <f t="shared" si="0"/>
        <v>45.005199999999995</v>
      </c>
      <c r="I38" s="31"/>
      <c r="J38" s="32"/>
    </row>
    <row r="39" spans="1:10" ht="15.75">
      <c r="A39" s="2"/>
    </row>
    <row r="40" spans="1:10" ht="16.5">
      <c r="A40" s="38"/>
      <c r="B40" s="38"/>
      <c r="C40" s="38"/>
      <c r="D40" s="38"/>
      <c r="E40" s="38"/>
      <c r="F40" s="38"/>
      <c r="G40" s="38"/>
      <c r="H40" s="38"/>
    </row>
    <row r="41" spans="1:10" ht="16.5">
      <c r="A41" s="7" t="s">
        <v>11</v>
      </c>
    </row>
    <row r="42" spans="1:10" ht="18" customHeight="1">
      <c r="A42" s="7"/>
      <c r="B42" s="3"/>
      <c r="G42" s="3"/>
    </row>
    <row r="43" spans="1:10" ht="16.5">
      <c r="A43" s="7" t="s">
        <v>62</v>
      </c>
      <c r="B43" s="3"/>
    </row>
    <row r="44" spans="1:10" ht="16.5">
      <c r="A44" s="3"/>
      <c r="B44" s="3"/>
    </row>
    <row r="45" spans="1:10" ht="16.5">
      <c r="A45" s="3"/>
      <c r="B45" s="5"/>
    </row>
    <row r="46" spans="1:10" ht="16.5">
      <c r="A46" s="4"/>
      <c r="B46" s="4"/>
    </row>
    <row r="47" spans="1:10" ht="16.5">
      <c r="A47" s="4"/>
      <c r="B47" s="4"/>
    </row>
  </sheetData>
  <mergeCells count="12">
    <mergeCell ref="I7:I8"/>
    <mergeCell ref="J7:J8"/>
    <mergeCell ref="A3:H3"/>
    <mergeCell ref="A40:H40"/>
    <mergeCell ref="A7:A8"/>
    <mergeCell ref="B7:B8"/>
    <mergeCell ref="C7:C8"/>
    <mergeCell ref="D7:D8"/>
    <mergeCell ref="E7:E8"/>
    <mergeCell ref="G7:G8"/>
    <mergeCell ref="H7:H8"/>
    <mergeCell ref="F7:F8"/>
  </mergeCells>
  <pageMargins left="0.70866141732283472" right="0.31496062992125984" top="0.55118110236220474" bottom="0.55118110236220474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2016-04-26T04:21:18Z</dcterms:modified>
</cp:coreProperties>
</file>