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предложений\10. Октябрь\СМП_НР_Новогодние подарки\Закупочная\"/>
    </mc:Choice>
  </mc:AlternateContent>
  <xr:revisionPtr revIDLastSave="0" documentId="13_ncr:1_{CE8E5A52-4B12-402B-8D0C-57EE0CD02177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Лист1!$A$9:$Y$10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9" i="1" l="1"/>
  <c r="I9" i="1" s="1"/>
  <c r="I10" i="1" l="1"/>
  <c r="I11" i="1" s="1"/>
  <c r="B5" i="2" l="1"/>
</calcChain>
</file>

<file path=xl/sharedStrings.xml><?xml version="1.0" encoding="utf-8"?>
<sst xmlns="http://schemas.openxmlformats.org/spreadsheetml/2006/main" count="40" uniqueCount="35">
  <si>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</si>
  <si>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</si>
  <si>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</si>
  <si>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</si>
  <si>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</si>
  <si>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</si>
  <si>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Наименование товара</t>
  </si>
  <si>
    <t>Количество</t>
  </si>
  <si>
    <t>В т.ч. НДС</t>
  </si>
  <si>
    <t>4.2, Developer  (build 122-D7)</t>
  </si>
  <si>
    <t>Query2</t>
  </si>
  <si>
    <t>г.Уфа</t>
  </si>
  <si>
    <t>Поставка устройство УПМК</t>
  </si>
  <si>
    <t>, тел. , эл.почта:</t>
  </si>
  <si>
    <t/>
  </si>
  <si>
    <t>Август 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</si>
  <si>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</si>
  <si>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</si>
  <si>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</si>
  <si>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1.2</t>
  </si>
  <si>
    <t>Новогодний подарок</t>
  </si>
  <si>
    <t>шт.</t>
  </si>
  <si>
    <t>Eд. изм</t>
  </si>
  <si>
    <t>Транспортировка осуществляется за счет Поставщика</t>
  </si>
  <si>
    <t>Объем может быть изменен на 20% без изменения стоимости единицы</t>
  </si>
  <si>
    <t>г.Уфа, ул. Ленина, 30/1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</si>
  <si>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</si>
  <si>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</si>
  <si>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Цена за единицу измерения без НДС, включая стоимость тары и доставку, рубли РФ</t>
  </si>
  <si>
    <t>до 10.12.2020</t>
  </si>
  <si>
    <t xml:space="preserve">Согласно условиям Технического задания </t>
  </si>
  <si>
    <t xml:space="preserve">Предельная сумма лота составляет: 1 554 000,00 рублей 00 копеек, с учетом НДС 20% </t>
  </si>
  <si>
    <t>РАЗДЕЛ IV. Техническое задание</t>
  </si>
  <si>
    <t>Контактное лицо по тех. вопросам</t>
  </si>
  <si>
    <t xml:space="preserve">	Янгирова Гульназ Ильясовна, тел. + 7 (347) 221-53-98, e-mail: g.yangirova@bashtel.ru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</si>
</sst>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0" xfId="0" applyNumberFormat="1" applyFont="1"/>
    <xf numFmtId="3" fontId="2" fillId="0" borderId="1" xfId="0" applyNumberFormat="1" applyFont="1" applyBorder="1" applyAlignment="1">
      <alignment horizontal="center" vertical="top"/>
    </xf>
    <xf numFmtId="3" fontId="2" fillId="0" borderId="4" xfId="0" applyNumberFormat="1" applyFont="1" applyBorder="1"/>
    <xf numFmtId="3" fontId="2" fillId="0" borderId="1" xfId="0" applyNumberFormat="1" applyFont="1" applyBorder="1" applyAlignment="1">
      <alignment horizontal="right"/>
    </xf>
    <xf numFmtId="3" fontId="2" fillId="0" borderId="0" xfId="0" applyNumberFormat="1" applyFont="1" applyBorder="1"/>
    <xf numFmtId="4" fontId="2" fillId="0" borderId="1" xfId="0" applyNumberFormat="1" applyFont="1" applyBorder="1" applyAlignment="1">
      <alignment horizontal="right" vertical="top" wrapText="1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2" fillId="0" borderId="8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P21"/>
  <sheetViews>
    <sheetView tabSelected="1" zoomScale="77" zoomScaleNormal="77" workbookViewId="0">
      <selection activeCell="D16" sqref="D16:J16"/>
    </sheetView>
  </sheetViews>
  <sheetFormatPr defaultColWidth="8.85546875" defaultRowHeight="15" x14ac:dyDescent="0.25"/>
  <cols>
    <col min="1" max="1" width="6.42578125" style="3" customWidth="1"/>
    <col min="2" max="2" width="8.42578125" style="3" customWidth="1"/>
    <col min="3" max="3" width="19.5703125" style="3" customWidth="1"/>
    <col min="4" max="4" width="25.5703125" style="3" customWidth="1"/>
    <col min="5" max="5" width="6.140625" style="3" customWidth="1"/>
    <col min="6" max="6" width="8.85546875" style="3"/>
    <col min="7" max="7" width="18.140625" style="3" customWidth="1"/>
    <col min="8" max="8" width="15.42578125" style="3" customWidth="1"/>
    <col min="9" max="9" width="15.5703125" style="3" customWidth="1"/>
    <col min="10" max="10" width="20.7109375" style="3" customWidth="1"/>
    <col min="11" max="11" width="3.28515625" style="3" customWidth="1"/>
    <col min="12" max="20" width="8.85546875" style="3"/>
    <col min="21" max="24" width="9.140625" style="3" customWidth="1"/>
    <col min="25" max="16384" width="8.85546875" style="3"/>
  </cols>
  <sheetData>
    <row r="1" spans="2:16" ht="15.75" x14ac:dyDescent="0.25">
      <c r="B1" s="48" t="s">
        <v>32</v>
      </c>
      <c r="C1" s="49"/>
      <c r="D1" s="49"/>
      <c r="E1" s="49"/>
      <c r="F1" s="49"/>
      <c r="I1" s="20"/>
      <c r="J1" s="21"/>
    </row>
    <row r="2" spans="2:16" ht="14.45" customHeight="1" x14ac:dyDescent="0.25">
      <c r="H2" s="20"/>
      <c r="I2" s="20"/>
      <c r="J2" s="20"/>
      <c r="K2" s="20"/>
      <c r="L2" s="20"/>
    </row>
    <row r="3" spans="2:16" ht="19.899999999999999" customHeight="1" x14ac:dyDescent="0.25">
      <c r="I3" s="20"/>
      <c r="J3" s="20"/>
    </row>
    <row r="4" spans="2:16" x14ac:dyDescent="0.25">
      <c r="B4" s="38" t="s">
        <v>5</v>
      </c>
      <c r="C4" s="38"/>
      <c r="D4" s="38"/>
      <c r="E4" s="38"/>
      <c r="F4" s="38"/>
      <c r="G4" s="38"/>
      <c r="H4" s="38"/>
      <c r="I4" s="38"/>
      <c r="J4" s="38"/>
    </row>
    <row r="5" spans="2:16" x14ac:dyDescent="0.25">
      <c r="C5" s="4"/>
      <c r="D5" s="5"/>
      <c r="J5" s="6"/>
      <c r="K5" s="7"/>
    </row>
    <row r="6" spans="2:16" ht="13.9" customHeight="1" x14ac:dyDescent="0.25">
      <c r="B6" s="33" t="s">
        <v>0</v>
      </c>
      <c r="C6" s="33" t="s">
        <v>6</v>
      </c>
      <c r="D6" s="33" t="s">
        <v>1</v>
      </c>
      <c r="E6" s="33" t="s">
        <v>22</v>
      </c>
      <c r="F6" s="39" t="s">
        <v>7</v>
      </c>
      <c r="G6" s="36" t="s">
        <v>28</v>
      </c>
      <c r="H6" s="34" t="s">
        <v>26</v>
      </c>
      <c r="I6" s="34" t="s">
        <v>27</v>
      </c>
      <c r="J6" s="39" t="s">
        <v>2</v>
      </c>
      <c r="K6" s="7"/>
    </row>
    <row r="7" spans="2:16" s="8" customFormat="1" ht="87" customHeight="1" x14ac:dyDescent="0.25">
      <c r="B7" s="33"/>
      <c r="C7" s="33"/>
      <c r="D7" s="33"/>
      <c r="E7" s="33"/>
      <c r="F7" s="40"/>
      <c r="G7" s="37"/>
      <c r="H7" s="35"/>
      <c r="I7" s="35"/>
      <c r="J7" s="40"/>
    </row>
    <row r="8" spans="2:16" x14ac:dyDescent="0.25">
      <c r="B8" s="9">
        <v>1</v>
      </c>
      <c r="C8" s="9">
        <v>2</v>
      </c>
      <c r="D8" s="22">
        <v>3</v>
      </c>
      <c r="E8" s="22">
        <v>4</v>
      </c>
      <c r="F8" s="22">
        <v>9</v>
      </c>
      <c r="G8" s="22">
        <v>10</v>
      </c>
      <c r="H8" s="22">
        <v>11</v>
      </c>
      <c r="I8" s="22">
        <v>12</v>
      </c>
      <c r="J8" s="22">
        <v>13</v>
      </c>
    </row>
    <row r="9" spans="2:16" ht="63.75" customHeight="1" x14ac:dyDescent="0.25">
      <c r="B9" s="10">
        <v>1</v>
      </c>
      <c r="C9" s="11" t="s">
        <v>20</v>
      </c>
      <c r="D9" s="11" t="s">
        <v>30</v>
      </c>
      <c r="E9" s="12" t="s">
        <v>21</v>
      </c>
      <c r="F9" s="24">
        <v>1850</v>
      </c>
      <c r="G9" s="28">
        <v>700</v>
      </c>
      <c r="H9" s="28">
        <f>F9*G9</f>
        <v>1295000</v>
      </c>
      <c r="I9" s="28">
        <f>H9*1.2</f>
        <v>1554000</v>
      </c>
      <c r="J9" s="11" t="s">
        <v>25</v>
      </c>
    </row>
    <row r="10" spans="2:16" x14ac:dyDescent="0.25">
      <c r="B10" s="13"/>
      <c r="C10" s="15"/>
      <c r="D10" s="15"/>
      <c r="E10" s="14"/>
      <c r="F10" s="25"/>
      <c r="G10" s="25"/>
      <c r="H10" s="26"/>
      <c r="I10" s="28">
        <f>+I9</f>
        <v>1554000</v>
      </c>
      <c r="J10" s="16"/>
    </row>
    <row r="11" spans="2:16" x14ac:dyDescent="0.25">
      <c r="B11" s="17"/>
      <c r="C11" s="18"/>
      <c r="D11" s="18"/>
      <c r="E11" s="17"/>
      <c r="F11" s="27"/>
      <c r="G11" s="27"/>
      <c r="H11" s="27" t="s">
        <v>8</v>
      </c>
      <c r="I11" s="29">
        <f>I10-H9</f>
        <v>259000</v>
      </c>
      <c r="J11" s="19"/>
    </row>
    <row r="12" spans="2:16" x14ac:dyDescent="0.25">
      <c r="B12" s="46" t="s">
        <v>31</v>
      </c>
      <c r="C12" s="46"/>
      <c r="D12" s="46"/>
      <c r="E12" s="46"/>
      <c r="F12" s="46"/>
      <c r="G12" s="46"/>
      <c r="H12" s="46"/>
      <c r="I12" s="46"/>
      <c r="J12" s="46"/>
    </row>
    <row r="13" spans="2:16" x14ac:dyDescent="0.25">
      <c r="B13" s="46" t="s">
        <v>24</v>
      </c>
      <c r="C13" s="46"/>
      <c r="D13" s="46"/>
      <c r="E13" s="46"/>
      <c r="F13" s="46"/>
      <c r="G13" s="46"/>
      <c r="H13" s="46"/>
      <c r="I13" s="46"/>
      <c r="J13" s="46"/>
    </row>
    <row r="14" spans="2:16" x14ac:dyDescent="0.25">
      <c r="B14" s="47" t="s">
        <v>3</v>
      </c>
      <c r="C14" s="47"/>
      <c r="D14" s="42" t="s">
        <v>29</v>
      </c>
      <c r="E14" s="42"/>
      <c r="F14" s="42"/>
      <c r="G14" s="42"/>
      <c r="H14" s="42"/>
      <c r="I14" s="42"/>
      <c r="J14" s="43"/>
    </row>
    <row r="15" spans="2:16" ht="18.600000000000001" customHeight="1" x14ac:dyDescent="0.25">
      <c r="B15" s="47" t="s">
        <v>4</v>
      </c>
      <c r="C15" s="47"/>
      <c r="D15" s="44" t="s">
        <v>23</v>
      </c>
      <c r="E15" s="44"/>
      <c r="F15" s="44"/>
      <c r="G15" s="44"/>
      <c r="H15" s="44"/>
      <c r="I15" s="44"/>
      <c r="J15" s="45"/>
      <c r="K15" s="18"/>
      <c r="L15" s="18"/>
      <c r="M15" s="18"/>
      <c r="N15" s="18"/>
      <c r="O15" s="18"/>
      <c r="P15" s="18"/>
    </row>
    <row r="16" spans="2:16" ht="33" customHeight="1" x14ac:dyDescent="0.25">
      <c r="B16" s="50" t="s">
        <v>33</v>
      </c>
      <c r="C16" s="51"/>
      <c r="D16" s="52" t="s">
        <v>34</v>
      </c>
      <c r="E16" s="53"/>
      <c r="F16" s="53"/>
      <c r="G16" s="53"/>
      <c r="H16" s="53"/>
      <c r="I16" s="53"/>
      <c r="J16" s="53"/>
    </row>
    <row r="17" spans="2:9" x14ac:dyDescent="0.25">
      <c r="C17" s="32"/>
      <c r="I17" s="23"/>
    </row>
    <row r="18" spans="2:9" s="5" customFormat="1" ht="14.25" x14ac:dyDescent="0.2">
      <c r="B18" s="31"/>
      <c r="C18" s="31"/>
    </row>
    <row r="19" spans="2:9" s="5" customFormat="1" x14ac:dyDescent="0.25">
      <c r="B19" s="4"/>
      <c r="C19" s="4"/>
      <c r="F19" s="30"/>
    </row>
    <row r="20" spans="2:9" x14ac:dyDescent="0.25">
      <c r="C20" s="7"/>
    </row>
    <row r="21" spans="2:9" x14ac:dyDescent="0.25">
      <c r="B21" s="41"/>
      <c r="C21" s="41"/>
      <c r="F21" s="41"/>
      <c r="G21" s="41"/>
    </row>
  </sheetData>
  <mergeCells count="21">
    <mergeCell ref="B1:F1"/>
    <mergeCell ref="B16:C16"/>
    <mergeCell ref="D16:J16"/>
    <mergeCell ref="B21:C21"/>
    <mergeCell ref="F21:G21"/>
    <mergeCell ref="D14:J14"/>
    <mergeCell ref="D15:J15"/>
    <mergeCell ref="B12:J12"/>
    <mergeCell ref="B14:C14"/>
    <mergeCell ref="B13:J13"/>
    <mergeCell ref="B15:C15"/>
    <mergeCell ref="D6:D7"/>
    <mergeCell ref="E6:E7"/>
    <mergeCell ref="H6:H7"/>
    <mergeCell ref="G6:G7"/>
    <mergeCell ref="B4:J4"/>
    <mergeCell ref="B6:B7"/>
    <mergeCell ref="C6:C7"/>
    <mergeCell ref="I6:I7"/>
    <mergeCell ref="J6:J7"/>
    <mergeCell ref="F6:F7"/>
  </mergeCells>
  <pageMargins left="0.78740157480314965" right="0.39370078740157483" top="0.78740157480314965" bottom="0.3937007874015748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7802</v>
      </c>
      <c r="C6" s="2" t="s">
        <v>11</v>
      </c>
      <c r="D6">
        <v>5900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1655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2018-10-22T10:20:00Z</cp:lastPrinted>
  <dcterms:created xsi:type="dcterms:W3CDTF">2013-12-19T08:11:42Z</dcterms:created>
  <dcterms:modified xsi:type="dcterms:W3CDTF">2020-10-05T09:34:10Z</dcterms:modified>
</cp:coreProperties>
</file>