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5480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8" i="1"/>
  <c r="K9" s="1"/>
  <c r="J7"/>
  <c r="K7" s="1"/>
</calcChain>
</file>

<file path=xl/sharedStrings.xml><?xml version="1.0" encoding="utf-8"?>
<sst xmlns="http://schemas.openxmlformats.org/spreadsheetml/2006/main" count="35" uniqueCount="35">
  <si>
    <t>СПЕЦИФИКАЦИЯ</t>
  </si>
  <si>
    <t>ЛОТ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</si>
  <si>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</si>
  <si>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</si>
  <si>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</si>
  <si>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</si>
  <si>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</si>
  <si>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</si>
  <si>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</si>
  <si>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</si>
  <si>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</si>
  <si>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</si>
  <si>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</si>
  <si>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</si>
  <si>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15797</t>
  </si>
  <si>
    <t>ТРУБА А/Ц 100 (ШТ)</t>
  </si>
  <si>
    <t>Труба хризолитцементная  безнапорная,  используется при прокладке кабелей телефонной связи и электрокабелей, длина трубы  -3,95м, внутрений и условный  диаметр трубы 100мм,  наружний 118мм , толщина стенки 9 мм,в увязке 61 шт , Величина испытательного даввления для труб  должна быть не менее 0,4 МПа (4 кгс/см). Образцы труб при испытании на раздавливание в водонасыщенном состоянии должны выдерживать нагрузки указанные в 4508 кг согласно ГОСТ 11310-90. Трубы асбестоцементные проводят методами  испытаний соласно   ГОСТ31416-2009,Наличие нормативных документов о качестве,противопожарные сертификаты, протоколы испытаний .</t>
  </si>
  <si>
    <t>шт</t>
  </si>
  <si>
    <t xml:space="preserve">  кол-во: 62; г.Бирск, ул. Бурновская, д.10; Выдрин Ю.А. 89173483781;  кол-во: 110; г. Мелеуз, ул. Воровского, д.2; Киреева В.Р. 89371692391;  кол-во: 55; г. Сибай, ул. Индустриальное шоссе, д.2; Устьянцева Л.А. 89279417186;  кол-во: 24; г. Туймазы, ул. ГГафурова, д.60; Николаичев А.П. 89018173670;  кол-во: 10; г. Уфа, ул. Каспийская, д.14; Мухаметшина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</si>
  <si>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</si>
  <si>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</si>
  <si>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</si>
  <si>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</si>
  <si>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</si>
  <si>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</si>
  <si>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не менее 12 месяцев</t>
  </si>
  <si>
    <t>Инициатор закупки:</t>
  </si>
  <si>
    <t>Приложение 1.2</t>
  </si>
  <si>
    <t>Предельная сумма лота составляет:  76 995,00   руб. с НДС.</t>
  </si>
  <si>
    <t>Яппарова Р.Д. тел.: (347) 221-56-62;  8-901-817-39-50 эл.почта r.yapparova@bashtel.ru</t>
  </si>
  <si>
    <t>Контактное лицо по тех. вопросам</t>
  </si>
  <si>
    <t>Гаврилов В.А. 221-57-20</t>
  </si>
  <si>
    <t>Количество</t>
  </si>
  <si>
    <t>216</t>
  </si>
  <si>
    <t>2 квартал 2014 -до 13 июня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</si>
</sst>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6"/>
  <sheetViews>
    <sheetView tabSelected="1" topLeftCell="D1" zoomScale="80" zoomScaleNormal="80" workbookViewId="0">
      <selection activeCell="J3" sqref="J3"/>
    </sheetView>
  </sheetViews>
  <sheetFormatPr defaultRowHeight="15"/>
  <cols>
    <col min="3" max="3" width="24.28515625" customWidth="1"/>
    <col min="4" max="4" width="21" customWidth="1"/>
    <col min="5" max="5" width="39.85546875" customWidth="1"/>
    <col min="9" max="9" width="16.140625" customWidth="1"/>
    <col min="10" max="10" width="13.140625" customWidth="1"/>
    <col min="11" max="11" width="18.28515625" customWidth="1"/>
    <col min="12" max="12" width="31.5703125" customWidth="1"/>
  </cols>
  <sheetData>
    <row r="1" spans="1:2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4" t="s">
        <v>27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>
      <c r="A3" s="1" t="s">
        <v>1</v>
      </c>
      <c r="B3" s="1"/>
      <c r="C3" s="17"/>
      <c r="D3" s="17"/>
      <c r="E3" s="16"/>
      <c r="F3" s="1"/>
      <c r="G3" s="1"/>
      <c r="H3" s="1"/>
      <c r="I3" s="1"/>
      <c r="J3" s="1"/>
      <c r="K3" s="1"/>
      <c r="L3" s="14"/>
      <c r="M3" s="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>
      <c r="A4" s="26" t="s">
        <v>2</v>
      </c>
      <c r="B4" s="29" t="s">
        <v>3</v>
      </c>
      <c r="C4" s="26" t="s">
        <v>4</v>
      </c>
      <c r="D4" s="29" t="s">
        <v>5</v>
      </c>
      <c r="E4" s="26" t="s">
        <v>6</v>
      </c>
      <c r="F4" s="26" t="s">
        <v>7</v>
      </c>
      <c r="G4" s="28" t="s">
        <v>32</v>
      </c>
      <c r="H4" s="28"/>
      <c r="I4" s="34" t="s">
        <v>8</v>
      </c>
      <c r="J4" s="32" t="s">
        <v>9</v>
      </c>
      <c r="K4" s="27" t="s">
        <v>10</v>
      </c>
      <c r="L4" s="26" t="s">
        <v>11</v>
      </c>
      <c r="M4" s="7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96.75" customHeight="1">
      <c r="A5" s="26"/>
      <c r="B5" s="30"/>
      <c r="C5" s="26"/>
      <c r="D5" s="30"/>
      <c r="E5" s="26"/>
      <c r="F5" s="26"/>
      <c r="G5" s="5" t="s">
        <v>12</v>
      </c>
      <c r="H5" s="5" t="s">
        <v>13</v>
      </c>
      <c r="I5" s="35"/>
      <c r="J5" s="33"/>
      <c r="K5" s="27"/>
      <c r="L5" s="2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274.5" customHeight="1">
      <c r="A7" s="18">
        <v>1</v>
      </c>
      <c r="B7" s="18" t="s">
        <v>14</v>
      </c>
      <c r="C7" s="21" t="s">
        <v>15</v>
      </c>
      <c r="D7" s="21"/>
      <c r="E7" s="2" t="s">
        <v>16</v>
      </c>
      <c r="F7" s="18" t="s">
        <v>17</v>
      </c>
      <c r="G7" s="19" t="s">
        <v>33</v>
      </c>
      <c r="H7" s="19">
        <v>261</v>
      </c>
      <c r="I7" s="20">
        <v>250</v>
      </c>
      <c r="J7" s="20">
        <f>H7*I7</f>
        <v>65250</v>
      </c>
      <c r="K7" s="20">
        <f>J7*1.18</f>
        <v>76995</v>
      </c>
      <c r="L7" s="2" t="s">
        <v>18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>
      <c r="A8" s="11"/>
      <c r="B8" s="13"/>
      <c r="C8" s="12"/>
      <c r="D8" s="12"/>
      <c r="E8" s="12"/>
      <c r="F8" s="13"/>
      <c r="G8" s="13"/>
      <c r="H8" s="13"/>
      <c r="I8" s="15"/>
      <c r="J8" s="22">
        <v>65250</v>
      </c>
      <c r="K8" s="20">
        <f>J8*1.18</f>
        <v>76995</v>
      </c>
      <c r="L8" s="3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10"/>
      <c r="B9" s="10"/>
      <c r="C9" s="3"/>
      <c r="D9" s="3"/>
      <c r="E9" s="3"/>
      <c r="F9" s="10"/>
      <c r="G9" s="10"/>
      <c r="H9" s="10"/>
      <c r="I9" s="10"/>
      <c r="J9" s="23" t="s">
        <v>19</v>
      </c>
      <c r="K9" s="24">
        <f>K8-J8</f>
        <v>11745</v>
      </c>
      <c r="L9" s="3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>
      <c r="A10" s="40" t="s">
        <v>28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>
      <c r="A11" s="40" t="s">
        <v>20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s="1" customFormat="1">
      <c r="A12" s="36" t="s">
        <v>21</v>
      </c>
      <c r="B12" s="36"/>
      <c r="C12" s="36"/>
      <c r="D12" s="44" t="s">
        <v>34</v>
      </c>
      <c r="E12" s="45"/>
      <c r="F12" s="45"/>
      <c r="G12" s="45"/>
      <c r="H12" s="45"/>
      <c r="I12" s="45"/>
      <c r="J12" s="45"/>
      <c r="K12" s="45"/>
      <c r="L12" s="46"/>
    </row>
    <row r="13" spans="1:27" s="1" customFormat="1">
      <c r="A13" s="36" t="s">
        <v>22</v>
      </c>
      <c r="B13" s="36"/>
      <c r="C13" s="36"/>
      <c r="D13" s="37" t="s">
        <v>23</v>
      </c>
      <c r="E13" s="38"/>
      <c r="F13" s="38"/>
      <c r="G13" s="38"/>
      <c r="H13" s="38"/>
      <c r="I13" s="38"/>
      <c r="J13" s="38"/>
      <c r="K13" s="38"/>
      <c r="L13" s="39"/>
      <c r="M13" s="3"/>
      <c r="N13" s="3"/>
      <c r="O13" s="3"/>
      <c r="P13" s="3"/>
      <c r="Q13" s="3"/>
    </row>
    <row r="14" spans="1:27" s="1" customFormat="1">
      <c r="A14" s="41" t="s">
        <v>24</v>
      </c>
      <c r="B14" s="42"/>
      <c r="C14" s="43"/>
      <c r="D14" s="44" t="s">
        <v>25</v>
      </c>
      <c r="E14" s="45"/>
      <c r="F14" s="45"/>
      <c r="G14" s="45"/>
      <c r="H14" s="45"/>
      <c r="I14" s="45"/>
      <c r="J14" s="45"/>
      <c r="K14" s="45"/>
      <c r="L14" s="46"/>
    </row>
    <row r="15" spans="1:27" s="1" customFormat="1">
      <c r="A15" s="31" t="s">
        <v>26</v>
      </c>
      <c r="B15" s="31"/>
      <c r="C15" s="31"/>
      <c r="D15" s="40" t="s">
        <v>29</v>
      </c>
      <c r="E15" s="40"/>
      <c r="F15" s="40"/>
      <c r="G15" s="40"/>
      <c r="H15" s="40"/>
      <c r="I15" s="40"/>
      <c r="J15" s="40"/>
      <c r="K15" s="40"/>
      <c r="L15" s="40"/>
    </row>
    <row r="16" spans="1:27" s="1" customFormat="1">
      <c r="A16" s="31" t="s">
        <v>30</v>
      </c>
      <c r="B16" s="31"/>
      <c r="C16" s="31"/>
      <c r="D16" s="40" t="s">
        <v>31</v>
      </c>
      <c r="E16" s="40"/>
      <c r="F16" s="40"/>
      <c r="G16" s="40"/>
      <c r="H16" s="40"/>
      <c r="I16" s="40"/>
      <c r="J16" s="40"/>
      <c r="K16" s="40"/>
      <c r="L16" s="40"/>
    </row>
  </sheetData>
  <mergeCells count="24">
    <mergeCell ref="A16:C16"/>
    <mergeCell ref="J4:J5"/>
    <mergeCell ref="I4:I5"/>
    <mergeCell ref="A13:C13"/>
    <mergeCell ref="D13:L13"/>
    <mergeCell ref="A11:L11"/>
    <mergeCell ref="A15:C15"/>
    <mergeCell ref="A12:C12"/>
    <mergeCell ref="A14:C14"/>
    <mergeCell ref="D15:L15"/>
    <mergeCell ref="D16:L16"/>
    <mergeCell ref="D12:L12"/>
    <mergeCell ref="D14:L14"/>
    <mergeCell ref="A10:L10"/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D4:D5"/>
  </mergeCells>
  <pageMargins left="0.7" right="0.7" top="0.75" bottom="0.75" header="0.3" footer="0.3"/>
  <pageSetup paperSize="9" scale="59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2014-04-30T05:15:49Z</cp:lastPrinted>
  <dcterms:created xsi:type="dcterms:W3CDTF">2014-04-30T04:55:44Z</dcterms:created>
  <dcterms:modified xsi:type="dcterms:W3CDTF">2014-05-08T04:27:40Z</dcterms:modified>
</cp:coreProperties>
</file>