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12.Декабрь\НЕМСП_Р_Поставка шин\Закупочная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definedNames>
    <definedName name="Query1">'2019'!$A$8:$H$34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5" i="2" l="1"/>
</calcChain>
</file>

<file path=xl/sharedStrings.xml><?xml version="1.0" encoding="utf-8"?>
<sst xmlns="http://schemas.openxmlformats.org/spreadsheetml/2006/main" count="138" uniqueCount="65">
  <si>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</si>
  <si>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</si>
  <si>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</si>
  <si>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</si>
  <si>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</si>
  <si>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</si>
  <si>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</si>
  <si>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</si>
  <si>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</si>
  <si>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</si>
  <si>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</si>
  <si>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</si>
  <si>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</si>
  <si>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</si>
  <si>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</si>
  <si>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</si>
  <si>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</si>
  <si>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</si>
  <si>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</si>
  <si>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</si>
  <si>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</si>
  <si>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</si>
  <si>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</si>
  <si>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</si>
  <si>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</si>
  <si>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</si>
  <si>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Автошина 185/75 R-16 шип.   для а/м Нива</t>
  </si>
  <si>
    <t>Автошина 11.00 R20 для а/м МАЗ</t>
  </si>
  <si>
    <t>Автошина 215/65 R16 для а/м ГАЗ Соболь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</si>
  <si>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</si>
  <si>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</si>
  <si>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</si>
  <si>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225/85 R-15 для а/м УАЗ</t>
  </si>
  <si>
    <t xml:space="preserve">РАЗДЕЛ IV. Техническое задание
</t>
  </si>
  <si>
    <t>в течении 14 (четырнадцати) календарных дней с момента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</si>
  <si>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</si>
  <si>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</si>
  <si>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</si>
  <si>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 xml:space="preserve">Предельная стоимость лота составляет  3 000 000 руб. (с НДС 20%) </t>
  </si>
  <si>
    <t>Фаттахов Ф.В. +7(347)2215719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</si>
  <si>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</si>
  <si>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</si>
  <si>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</si>
  <si>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</si>
  <si>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</si>
  <si>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>Автошина 195/60 R-15 для а/м Шкода</t>
  </si>
  <si>
    <t xml:space="preserve">Автошина 225/75 R-16 для а/м УАЗ </t>
  </si>
  <si>
    <t>Автошина 205/55 R16 шипы (Шкода)</t>
  </si>
  <si>
    <t>Автошина 195/60 R15 шип. (Шкода)</t>
  </si>
  <si>
    <t>Автошина 185/75 R16 (Нива)</t>
  </si>
  <si>
    <t>Шина сельскохозяйственная 9,00-16 для тракторных прицепов 2ПТС4</t>
  </si>
  <si>
    <t>Шина сельскохозяйственная 13,6  R20 (МТЗ)</t>
  </si>
  <si>
    <t>Диск штампованный 5,5 J*16 PCD: 6x170 Dia: 130 мм ЕТ 106 для Газель</t>
  </si>
  <si>
    <t>Автошина 215/65 R16 для а/м ГАЗ Соболь шипы</t>
  </si>
  <si>
    <t>Диск штампованный R16  УАЗ</t>
  </si>
  <si>
    <t>Диск штампованный R15  (Шевроле Нива)</t>
  </si>
  <si>
    <t>Автошина 225/75 R-16 для а/м УАЗ шипы</t>
  </si>
  <si>
    <t>Автошина 175/70 R-13 шипы</t>
  </si>
  <si>
    <t>Автошина 175/65 R-14 шипы</t>
  </si>
  <si>
    <t>автошина 285/50/R20 (Тойота ЛК200)</t>
  </si>
  <si>
    <t>Предельная цена за единицу измерения с НДС 20%, включая стоимость  тары и доставку, рубли РФ</t>
  </si>
  <si>
    <t>Предельная цена за единицу измерения без НДС, включая стоимость тары и доставку, рубли РФ</t>
  </si>
  <si>
    <t>г.Уфа, ул. Каспийская, 14; г. Стерлитамак, ул. Коммунистическая, 30; г. Сибай, ул. Горького, д. 53А; г. Белорецк, ул. Ленина,д.  41; г. Нефтекамск, ул. Социалистическая, 85; г. Туймазы, ул.Чехова, 1Б; г. Бирск, ул. Бурновская, 10;  Дуванский район, с.Месягутово, ул.Коммунистическая, 24; г. Белебей, ул. Ленина, 7;  г.Мелеуз, ул Воровского, 2.</t>
  </si>
  <si>
    <t>Автошина 10.0/75/15.3 ф201</t>
  </si>
  <si>
    <t>Автошина 10.0/75/15.3 ф201 (Трактор МКСМ)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</si>
</sst>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0" xfId="0" applyFont="1" applyFill="1" applyBorder="1" applyAlignment="1">
      <alignment horizontal="left"/>
    </xf>
    <xf numFmtId="1" fontId="7" fillId="2" borderId="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" fontId="11" fillId="2" borderId="4" xfId="0" applyNumberFormat="1" applyFont="1" applyFill="1" applyBorder="1" applyAlignment="1">
      <alignment horizontal="center" vertical="center" wrapText="1"/>
    </xf>
    <xf numFmtId="0" fontId="12" fillId="2" borderId="4" xfId="4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top"/>
    </xf>
    <xf numFmtId="2" fontId="11" fillId="0" borderId="1" xfId="3" applyNumberFormat="1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1" fontId="11" fillId="2" borderId="10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1" fontId="11" fillId="2" borderId="11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2" fillId="2" borderId="9" xfId="0" applyFont="1" applyFill="1" applyBorder="1" applyAlignment="1">
      <alignment horizontal="center" vertical="top"/>
    </xf>
    <xf numFmtId="1" fontId="11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57"/>
  <sheetViews>
    <sheetView tabSelected="1" topLeftCell="A25" zoomScaleNormal="100" workbookViewId="0">
      <selection activeCell="C32" sqref="C32"/>
    </sheetView>
  </sheetViews>
  <sheetFormatPr defaultColWidth="9.140625" defaultRowHeight="15" x14ac:dyDescent="0.25"/>
  <cols>
    <col min="1" max="1" width="2.28515625" style="3" customWidth="1"/>
    <col min="2" max="2" width="7.28515625" style="3" customWidth="1"/>
    <col min="3" max="3" width="49.140625" style="3" customWidth="1"/>
    <col min="4" max="4" width="52.42578125" style="3" customWidth="1"/>
    <col min="5" max="5" width="10.42578125" style="21" customWidth="1"/>
    <col min="6" max="6" width="16.28515625" style="25" customWidth="1"/>
    <col min="7" max="7" width="19.140625" style="25" customWidth="1"/>
    <col min="8" max="8" width="3.28515625" style="3" customWidth="1"/>
    <col min="9" max="9" width="18.42578125" style="3" customWidth="1"/>
    <col min="10" max="10" width="17" style="16" customWidth="1"/>
    <col min="11" max="16384" width="9.140625" style="3"/>
  </cols>
  <sheetData>
    <row r="1" spans="2:11" ht="18.75" x14ac:dyDescent="0.3">
      <c r="B1" s="49" t="s">
        <v>33</v>
      </c>
      <c r="C1" s="50"/>
      <c r="D1" s="50"/>
    </row>
    <row r="3" spans="2:11" x14ac:dyDescent="0.25">
      <c r="B3" s="31" t="s">
        <v>5</v>
      </c>
      <c r="C3" s="31"/>
      <c r="D3" s="31"/>
      <c r="E3" s="31"/>
      <c r="F3" s="31"/>
      <c r="G3" s="31"/>
    </row>
    <row r="4" spans="2:11" x14ac:dyDescent="0.25">
      <c r="D4" s="4"/>
      <c r="H4" s="8"/>
    </row>
    <row r="5" spans="2:11" ht="15" customHeight="1" x14ac:dyDescent="0.25">
      <c r="B5" s="38" t="s">
        <v>0</v>
      </c>
      <c r="C5" s="47" t="s">
        <v>7</v>
      </c>
      <c r="D5" s="38" t="s">
        <v>1</v>
      </c>
      <c r="E5" s="38" t="s">
        <v>6</v>
      </c>
      <c r="F5" s="39" t="s">
        <v>60</v>
      </c>
      <c r="G5" s="39" t="s">
        <v>61</v>
      </c>
      <c r="H5" s="8"/>
    </row>
    <row r="6" spans="2:11" s="9" customFormat="1" ht="54" customHeight="1" x14ac:dyDescent="0.25">
      <c r="B6" s="38"/>
      <c r="C6" s="48"/>
      <c r="D6" s="38"/>
      <c r="E6" s="38"/>
      <c r="F6" s="40"/>
      <c r="G6" s="40"/>
    </row>
    <row r="7" spans="2:11" x14ac:dyDescent="0.25">
      <c r="B7" s="5">
        <v>1</v>
      </c>
      <c r="C7" s="24">
        <v>2</v>
      </c>
      <c r="D7" s="17">
        <v>3</v>
      </c>
      <c r="E7" s="18">
        <v>4</v>
      </c>
      <c r="F7" s="26">
        <v>5</v>
      </c>
      <c r="G7" s="26">
        <v>6</v>
      </c>
      <c r="J7" s="3"/>
    </row>
    <row r="8" spans="2:11" s="19" customFormat="1" ht="33" x14ac:dyDescent="0.25">
      <c r="B8" s="55">
        <v>1</v>
      </c>
      <c r="C8" s="56" t="s">
        <v>29</v>
      </c>
      <c r="D8" s="57" t="s">
        <v>29</v>
      </c>
      <c r="E8" s="58" t="s">
        <v>17</v>
      </c>
      <c r="F8" s="59">
        <v>15938.153</v>
      </c>
      <c r="G8" s="60">
        <v>13281.794166666667</v>
      </c>
    </row>
    <row r="9" spans="2:11" s="19" customFormat="1" ht="16.5" x14ac:dyDescent="0.25">
      <c r="B9" s="55">
        <f>B8+1</f>
        <v>2</v>
      </c>
      <c r="C9" s="56" t="s">
        <v>40</v>
      </c>
      <c r="D9" s="57" t="s">
        <v>40</v>
      </c>
      <c r="E9" s="58" t="s">
        <v>17</v>
      </c>
      <c r="F9" s="59">
        <v>8131.3430000000008</v>
      </c>
      <c r="G9" s="60">
        <v>6776.1191666666673</v>
      </c>
    </row>
    <row r="10" spans="2:11" s="19" customFormat="1" ht="16.5" x14ac:dyDescent="0.25">
      <c r="B10" s="55">
        <f t="shared" ref="B10:B42" si="0">B9+1</f>
        <v>3</v>
      </c>
      <c r="C10" s="56" t="s">
        <v>30</v>
      </c>
      <c r="D10" s="57" t="s">
        <v>30</v>
      </c>
      <c r="E10" s="58" t="s">
        <v>17</v>
      </c>
      <c r="F10" s="59">
        <v>6420.0730000000012</v>
      </c>
      <c r="G10" s="60">
        <v>5350.0608333333348</v>
      </c>
    </row>
    <row r="11" spans="2:11" s="19" customFormat="1" ht="33" x14ac:dyDescent="0.25">
      <c r="B11" s="55">
        <f t="shared" si="0"/>
        <v>4</v>
      </c>
      <c r="C11" s="56" t="s">
        <v>31</v>
      </c>
      <c r="D11" s="57" t="s">
        <v>31</v>
      </c>
      <c r="E11" s="58" t="s">
        <v>17</v>
      </c>
      <c r="F11" s="59">
        <v>10648.011</v>
      </c>
      <c r="G11" s="60">
        <v>8873.3425000000007</v>
      </c>
    </row>
    <row r="12" spans="2:11" s="19" customFormat="1" ht="31.5" customHeight="1" x14ac:dyDescent="0.25">
      <c r="B12" s="55">
        <f t="shared" si="0"/>
        <v>5</v>
      </c>
      <c r="C12" s="56" t="s">
        <v>41</v>
      </c>
      <c r="D12" s="57" t="s">
        <v>41</v>
      </c>
      <c r="E12" s="58" t="s">
        <v>17</v>
      </c>
      <c r="F12" s="59">
        <v>6686.482</v>
      </c>
      <c r="G12" s="60">
        <v>5572.0683333333336</v>
      </c>
    </row>
    <row r="13" spans="2:11" s="19" customFormat="1" ht="15.75" customHeight="1" x14ac:dyDescent="0.25">
      <c r="B13" s="55">
        <f t="shared" si="0"/>
        <v>6</v>
      </c>
      <c r="C13" s="56" t="s">
        <v>42</v>
      </c>
      <c r="D13" s="57" t="s">
        <v>42</v>
      </c>
      <c r="E13" s="58" t="s">
        <v>17</v>
      </c>
      <c r="F13" s="59">
        <v>15281.871000000001</v>
      </c>
      <c r="G13" s="60">
        <v>12734.892500000002</v>
      </c>
    </row>
    <row r="14" spans="2:11" s="19" customFormat="1" ht="15.75" customHeight="1" x14ac:dyDescent="0.25">
      <c r="B14" s="55">
        <f t="shared" si="0"/>
        <v>7</v>
      </c>
      <c r="C14" s="56" t="s">
        <v>43</v>
      </c>
      <c r="D14" s="57" t="s">
        <v>43</v>
      </c>
      <c r="E14" s="58" t="s">
        <v>17</v>
      </c>
      <c r="F14" s="59">
        <v>1680.3930000000003</v>
      </c>
      <c r="G14" s="60">
        <v>1400.3275000000003</v>
      </c>
      <c r="I14" s="20"/>
      <c r="J14" s="20"/>
      <c r="K14" s="20"/>
    </row>
    <row r="15" spans="2:11" s="19" customFormat="1" ht="15.75" customHeight="1" x14ac:dyDescent="0.25">
      <c r="B15" s="55">
        <f t="shared" si="0"/>
        <v>8</v>
      </c>
      <c r="C15" s="56" t="s">
        <v>44</v>
      </c>
      <c r="D15" s="57" t="s">
        <v>44</v>
      </c>
      <c r="E15" s="58" t="s">
        <v>17</v>
      </c>
      <c r="F15" s="59">
        <v>1711.5890000000002</v>
      </c>
      <c r="G15" s="60">
        <v>1426.3241666666668</v>
      </c>
    </row>
    <row r="16" spans="2:11" s="19" customFormat="1" ht="33" x14ac:dyDescent="0.25">
      <c r="B16" s="55">
        <f t="shared" si="0"/>
        <v>9</v>
      </c>
      <c r="C16" s="56" t="s">
        <v>45</v>
      </c>
      <c r="D16" s="57" t="s">
        <v>45</v>
      </c>
      <c r="E16" s="58" t="s">
        <v>17</v>
      </c>
      <c r="F16" s="59">
        <v>3685.2640000000001</v>
      </c>
      <c r="G16" s="60">
        <v>3071.0533333333337</v>
      </c>
    </row>
    <row r="17" spans="2:7" s="19" customFormat="1" ht="15.75" customHeight="1" x14ac:dyDescent="0.25">
      <c r="B17" s="55">
        <f t="shared" si="0"/>
        <v>10</v>
      </c>
      <c r="C17" s="56" t="s">
        <v>32</v>
      </c>
      <c r="D17" s="57" t="s">
        <v>32</v>
      </c>
      <c r="E17" s="58" t="s">
        <v>17</v>
      </c>
      <c r="F17" s="59">
        <v>3511.6290000000004</v>
      </c>
      <c r="G17" s="60">
        <v>2926.3575000000005</v>
      </c>
    </row>
    <row r="18" spans="2:7" s="19" customFormat="1" ht="15.75" customHeight="1" x14ac:dyDescent="0.25">
      <c r="B18" s="55">
        <f t="shared" si="0"/>
        <v>11</v>
      </c>
      <c r="C18" s="56" t="s">
        <v>46</v>
      </c>
      <c r="D18" s="57" t="s">
        <v>46</v>
      </c>
      <c r="E18" s="58" t="s">
        <v>17</v>
      </c>
      <c r="F18" s="59">
        <v>3767.2139999999999</v>
      </c>
      <c r="G18" s="60">
        <v>3139.3450000000003</v>
      </c>
    </row>
    <row r="19" spans="2:7" s="19" customFormat="1" ht="15.75" customHeight="1" x14ac:dyDescent="0.25">
      <c r="B19" s="55">
        <f t="shared" si="0"/>
        <v>12</v>
      </c>
      <c r="C19" s="56" t="s">
        <v>19</v>
      </c>
      <c r="D19" s="57" t="s">
        <v>19</v>
      </c>
      <c r="E19" s="58" t="s">
        <v>17</v>
      </c>
      <c r="F19" s="59">
        <v>27997.475000000002</v>
      </c>
      <c r="G19" s="60">
        <v>23331.229166666668</v>
      </c>
    </row>
    <row r="20" spans="2:7" s="19" customFormat="1" ht="15.75" customHeight="1" x14ac:dyDescent="0.25">
      <c r="B20" s="55">
        <f t="shared" si="0"/>
        <v>13</v>
      </c>
      <c r="C20" s="61" t="s">
        <v>20</v>
      </c>
      <c r="D20" s="57" t="s">
        <v>20</v>
      </c>
      <c r="E20" s="58" t="s">
        <v>17</v>
      </c>
      <c r="F20" s="59">
        <v>6862.6470000000008</v>
      </c>
      <c r="G20" s="60">
        <v>5718.8725000000013</v>
      </c>
    </row>
    <row r="21" spans="2:7" s="19" customFormat="1" ht="15.75" customHeight="1" x14ac:dyDescent="0.25">
      <c r="B21" s="55">
        <f t="shared" si="0"/>
        <v>14</v>
      </c>
      <c r="C21" s="61" t="s">
        <v>21</v>
      </c>
      <c r="D21" s="57" t="s">
        <v>21</v>
      </c>
      <c r="E21" s="58" t="s">
        <v>17</v>
      </c>
      <c r="F21" s="59">
        <v>3159.3650000000002</v>
      </c>
      <c r="G21" s="60">
        <v>2632.8041666666668</v>
      </c>
    </row>
    <row r="22" spans="2:7" s="19" customFormat="1" ht="31.5" customHeight="1" x14ac:dyDescent="0.25">
      <c r="B22" s="55">
        <f t="shared" si="0"/>
        <v>15</v>
      </c>
      <c r="C22" s="61" t="s">
        <v>47</v>
      </c>
      <c r="D22" s="57" t="s">
        <v>47</v>
      </c>
      <c r="E22" s="58" t="s">
        <v>17</v>
      </c>
      <c r="F22" s="59">
        <v>4811.0666666666666</v>
      </c>
      <c r="G22" s="60">
        <v>4009.2222222222222</v>
      </c>
    </row>
    <row r="23" spans="2:7" s="19" customFormat="1" ht="16.5" x14ac:dyDescent="0.25">
      <c r="B23" s="55">
        <f t="shared" si="0"/>
        <v>16</v>
      </c>
      <c r="C23" s="61" t="s">
        <v>48</v>
      </c>
      <c r="D23" s="57" t="s">
        <v>48</v>
      </c>
      <c r="E23" s="58" t="s">
        <v>17</v>
      </c>
      <c r="F23" s="59">
        <v>3587.6</v>
      </c>
      <c r="G23" s="60">
        <v>2989.6666666666665</v>
      </c>
    </row>
    <row r="24" spans="2:7" s="19" customFormat="1" ht="33" x14ac:dyDescent="0.25">
      <c r="B24" s="55">
        <f t="shared" si="0"/>
        <v>17</v>
      </c>
      <c r="C24" s="61" t="s">
        <v>22</v>
      </c>
      <c r="D24" s="57" t="s">
        <v>22</v>
      </c>
      <c r="E24" s="58" t="s">
        <v>17</v>
      </c>
      <c r="F24" s="59">
        <v>4952.3649999999998</v>
      </c>
      <c r="G24" s="60">
        <v>4126.9708333333338</v>
      </c>
    </row>
    <row r="25" spans="2:7" s="19" customFormat="1" ht="15.75" customHeight="1" x14ac:dyDescent="0.25">
      <c r="B25" s="55">
        <f t="shared" si="0"/>
        <v>18</v>
      </c>
      <c r="C25" s="61" t="s">
        <v>23</v>
      </c>
      <c r="D25" s="57" t="s">
        <v>23</v>
      </c>
      <c r="E25" s="58" t="s">
        <v>17</v>
      </c>
      <c r="F25" s="59">
        <v>3977.8750000000005</v>
      </c>
      <c r="G25" s="60">
        <v>3314.8958333333339</v>
      </c>
    </row>
    <row r="26" spans="2:7" s="19" customFormat="1" ht="15.75" customHeight="1" x14ac:dyDescent="0.25">
      <c r="B26" s="55">
        <f t="shared" si="0"/>
        <v>19</v>
      </c>
      <c r="C26" s="61" t="s">
        <v>49</v>
      </c>
      <c r="D26" s="57" t="s">
        <v>49</v>
      </c>
      <c r="E26" s="58" t="s">
        <v>17</v>
      </c>
      <c r="F26" s="59">
        <v>3185.8970000000004</v>
      </c>
      <c r="G26" s="60">
        <v>2654.9141666666669</v>
      </c>
    </row>
    <row r="27" spans="2:7" s="19" customFormat="1" ht="15.75" customHeight="1" x14ac:dyDescent="0.25">
      <c r="B27" s="55">
        <f t="shared" si="0"/>
        <v>20</v>
      </c>
      <c r="C27" s="61" t="s">
        <v>50</v>
      </c>
      <c r="D27" s="57" t="s">
        <v>50</v>
      </c>
      <c r="E27" s="58" t="s">
        <v>17</v>
      </c>
      <c r="F27" s="59">
        <v>5812.8</v>
      </c>
      <c r="G27" s="60">
        <v>4844</v>
      </c>
    </row>
    <row r="28" spans="2:7" s="19" customFormat="1" ht="15.75" customHeight="1" x14ac:dyDescent="0.25">
      <c r="B28" s="55">
        <f t="shared" si="0"/>
        <v>21</v>
      </c>
      <c r="C28" s="61" t="s">
        <v>51</v>
      </c>
      <c r="D28" s="57" t="s">
        <v>51</v>
      </c>
      <c r="E28" s="58" t="s">
        <v>17</v>
      </c>
      <c r="F28" s="59">
        <v>12377.585000000001</v>
      </c>
      <c r="G28" s="60">
        <v>10314.654166666667</v>
      </c>
    </row>
    <row r="29" spans="2:7" s="19" customFormat="1" ht="49.5" x14ac:dyDescent="0.25">
      <c r="B29" s="55">
        <f t="shared" si="0"/>
        <v>22</v>
      </c>
      <c r="C29" s="61" t="s">
        <v>52</v>
      </c>
      <c r="D29" s="57" t="s">
        <v>52</v>
      </c>
      <c r="E29" s="58" t="s">
        <v>17</v>
      </c>
      <c r="F29" s="59">
        <v>1709.1030000000001</v>
      </c>
      <c r="G29" s="60">
        <v>1424.2525000000001</v>
      </c>
    </row>
    <row r="30" spans="2:7" s="19" customFormat="1" ht="33" x14ac:dyDescent="0.25">
      <c r="B30" s="55">
        <f t="shared" si="0"/>
        <v>23</v>
      </c>
      <c r="C30" s="61" t="s">
        <v>24</v>
      </c>
      <c r="D30" s="57" t="s">
        <v>24</v>
      </c>
      <c r="E30" s="58" t="s">
        <v>17</v>
      </c>
      <c r="F30" s="59">
        <v>3783.2520000000004</v>
      </c>
      <c r="G30" s="60">
        <v>3152.7100000000005</v>
      </c>
    </row>
    <row r="31" spans="2:7" s="19" customFormat="1" ht="33" x14ac:dyDescent="0.25">
      <c r="B31" s="55">
        <f t="shared" si="0"/>
        <v>24</v>
      </c>
      <c r="C31" s="61" t="s">
        <v>25</v>
      </c>
      <c r="D31" s="57" t="s">
        <v>25</v>
      </c>
      <c r="E31" s="58" t="s">
        <v>17</v>
      </c>
      <c r="F31" s="59">
        <v>3683.6910000000003</v>
      </c>
      <c r="G31" s="60">
        <v>3069.7425000000003</v>
      </c>
    </row>
    <row r="32" spans="2:7" s="19" customFormat="1" ht="31.5" customHeight="1" x14ac:dyDescent="0.25">
      <c r="B32" s="55">
        <f t="shared" si="0"/>
        <v>25</v>
      </c>
      <c r="C32" s="61" t="s">
        <v>26</v>
      </c>
      <c r="D32" s="57" t="s">
        <v>26</v>
      </c>
      <c r="E32" s="58" t="s">
        <v>17</v>
      </c>
      <c r="F32" s="59">
        <v>3685.2640000000001</v>
      </c>
      <c r="G32" s="60">
        <v>3071.0533333333337</v>
      </c>
    </row>
    <row r="33" spans="2:10" s="19" customFormat="1" ht="15" customHeight="1" x14ac:dyDescent="0.25">
      <c r="B33" s="62">
        <f t="shared" si="0"/>
        <v>26</v>
      </c>
      <c r="C33" s="61" t="s">
        <v>27</v>
      </c>
      <c r="D33" s="57" t="s">
        <v>27</v>
      </c>
      <c r="E33" s="58" t="s">
        <v>17</v>
      </c>
      <c r="F33" s="59">
        <v>12335.400000000001</v>
      </c>
      <c r="G33" s="60">
        <v>10279.500000000002</v>
      </c>
    </row>
    <row r="34" spans="2:10" ht="15.75" customHeight="1" x14ac:dyDescent="0.25">
      <c r="B34" s="63">
        <f t="shared" si="0"/>
        <v>27</v>
      </c>
      <c r="C34" s="64" t="s">
        <v>28</v>
      </c>
      <c r="D34" s="65" t="s">
        <v>28</v>
      </c>
      <c r="E34" s="58" t="s">
        <v>17</v>
      </c>
      <c r="F34" s="59">
        <v>3235.6830000000004</v>
      </c>
      <c r="G34" s="60">
        <v>2696.4025000000006</v>
      </c>
      <c r="J34" s="3"/>
    </row>
    <row r="35" spans="2:10" ht="15.75" customHeight="1" x14ac:dyDescent="0.25">
      <c r="B35" s="66">
        <f t="shared" si="0"/>
        <v>28</v>
      </c>
      <c r="C35" s="64" t="s">
        <v>53</v>
      </c>
      <c r="D35" s="67" t="s">
        <v>53</v>
      </c>
      <c r="E35" s="68" t="s">
        <v>17</v>
      </c>
      <c r="F35" s="59">
        <v>4360.55</v>
      </c>
      <c r="G35" s="60">
        <v>3633.791666666667</v>
      </c>
      <c r="J35" s="3"/>
    </row>
    <row r="36" spans="2:10" ht="15.75" customHeight="1" x14ac:dyDescent="0.25">
      <c r="B36" s="63">
        <f t="shared" si="0"/>
        <v>29</v>
      </c>
      <c r="C36" s="64" t="s">
        <v>54</v>
      </c>
      <c r="D36" s="65" t="s">
        <v>54</v>
      </c>
      <c r="E36" s="68" t="s">
        <v>17</v>
      </c>
      <c r="F36" s="59">
        <v>1709.1030000000001</v>
      </c>
      <c r="G36" s="60">
        <v>1424.2525000000001</v>
      </c>
      <c r="J36" s="3"/>
    </row>
    <row r="37" spans="2:10" ht="15.75" customHeight="1" x14ac:dyDescent="0.25">
      <c r="B37" s="63">
        <f t="shared" si="0"/>
        <v>30</v>
      </c>
      <c r="C37" s="64" t="s">
        <v>55</v>
      </c>
      <c r="D37" s="65" t="s">
        <v>55</v>
      </c>
      <c r="E37" s="68" t="s">
        <v>17</v>
      </c>
      <c r="F37" s="59">
        <v>1620.1569999999999</v>
      </c>
      <c r="G37" s="60">
        <v>1350.1308333333334</v>
      </c>
      <c r="J37" s="3"/>
    </row>
    <row r="38" spans="2:10" ht="33" x14ac:dyDescent="0.25">
      <c r="B38" s="63">
        <f t="shared" si="0"/>
        <v>31</v>
      </c>
      <c r="C38" s="64" t="s">
        <v>56</v>
      </c>
      <c r="D38" s="65" t="s">
        <v>56</v>
      </c>
      <c r="E38" s="68" t="s">
        <v>17</v>
      </c>
      <c r="F38" s="59">
        <v>5502</v>
      </c>
      <c r="G38" s="60">
        <v>4585</v>
      </c>
      <c r="J38" s="3"/>
    </row>
    <row r="39" spans="2:10" ht="16.5" x14ac:dyDescent="0.25">
      <c r="B39" s="63">
        <f t="shared" si="0"/>
        <v>32</v>
      </c>
      <c r="C39" s="64" t="s">
        <v>57</v>
      </c>
      <c r="D39" s="65" t="s">
        <v>57</v>
      </c>
      <c r="E39" s="68" t="s">
        <v>17</v>
      </c>
      <c r="F39" s="59">
        <v>3023.6</v>
      </c>
      <c r="G39" s="60">
        <v>2519.6666666666665</v>
      </c>
      <c r="J39" s="3"/>
    </row>
    <row r="40" spans="2:10" ht="15.75" customHeight="1" x14ac:dyDescent="0.25">
      <c r="B40" s="63">
        <f t="shared" si="0"/>
        <v>33</v>
      </c>
      <c r="C40" s="64" t="s">
        <v>58</v>
      </c>
      <c r="D40" s="65" t="s">
        <v>58</v>
      </c>
      <c r="E40" s="68" t="s">
        <v>17</v>
      </c>
      <c r="F40" s="59">
        <v>3200.0666666666671</v>
      </c>
      <c r="G40" s="60">
        <v>2666.7222222222226</v>
      </c>
      <c r="J40" s="3"/>
    </row>
    <row r="41" spans="2:10" ht="33" x14ac:dyDescent="0.25">
      <c r="B41" s="69">
        <f t="shared" si="0"/>
        <v>34</v>
      </c>
      <c r="C41" s="70" t="s">
        <v>63</v>
      </c>
      <c r="D41" s="71" t="s">
        <v>64</v>
      </c>
      <c r="E41" s="68" t="s">
        <v>17</v>
      </c>
      <c r="F41" s="59">
        <v>5900</v>
      </c>
      <c r="G41" s="60">
        <v>4916.666666666667</v>
      </c>
      <c r="J41" s="3"/>
    </row>
    <row r="42" spans="2:10" ht="33" x14ac:dyDescent="0.25">
      <c r="B42" s="63">
        <f t="shared" si="0"/>
        <v>35</v>
      </c>
      <c r="C42" s="64" t="s">
        <v>59</v>
      </c>
      <c r="D42" s="65" t="s">
        <v>59</v>
      </c>
      <c r="E42" s="72" t="s">
        <v>17</v>
      </c>
      <c r="F42" s="59">
        <v>14102</v>
      </c>
      <c r="G42" s="60">
        <v>11751.666666666668</v>
      </c>
      <c r="J42" s="3"/>
    </row>
    <row r="43" spans="2:10" ht="15.75" x14ac:dyDescent="0.25">
      <c r="B43" s="29"/>
      <c r="C43" s="6"/>
      <c r="D43" s="7"/>
      <c r="E43" s="22"/>
      <c r="F43" s="27"/>
      <c r="G43" s="27"/>
      <c r="J43" s="3"/>
    </row>
    <row r="44" spans="2:10" x14ac:dyDescent="0.25">
      <c r="B44" s="41" t="s">
        <v>38</v>
      </c>
      <c r="C44" s="42"/>
      <c r="D44" s="42"/>
      <c r="E44" s="42"/>
      <c r="F44" s="42"/>
      <c r="G44" s="42"/>
      <c r="J44" s="3"/>
    </row>
    <row r="45" spans="2:10" x14ac:dyDescent="0.25">
      <c r="B45" s="36" t="s">
        <v>18</v>
      </c>
      <c r="C45" s="37"/>
      <c r="D45" s="37"/>
      <c r="E45" s="37"/>
      <c r="F45" s="37"/>
      <c r="G45" s="37"/>
    </row>
    <row r="46" spans="2:10" x14ac:dyDescent="0.25">
      <c r="B46" s="34" t="s">
        <v>3</v>
      </c>
      <c r="C46" s="35"/>
      <c r="D46" s="41" t="s">
        <v>34</v>
      </c>
      <c r="E46" s="42"/>
      <c r="F46" s="42"/>
      <c r="G46" s="43"/>
    </row>
    <row r="47" spans="2:10" ht="37.5" customHeight="1" x14ac:dyDescent="0.25">
      <c r="B47" s="32" t="s">
        <v>4</v>
      </c>
      <c r="C47" s="33"/>
      <c r="D47" s="44" t="s">
        <v>35</v>
      </c>
      <c r="E47" s="45"/>
      <c r="F47" s="45"/>
      <c r="G47" s="46"/>
      <c r="H47" s="10"/>
    </row>
    <row r="48" spans="2:10" ht="67.5" customHeight="1" x14ac:dyDescent="0.25">
      <c r="B48" s="32" t="s">
        <v>2</v>
      </c>
      <c r="C48" s="51"/>
      <c r="D48" s="52" t="s">
        <v>62</v>
      </c>
      <c r="E48" s="53"/>
      <c r="F48" s="53"/>
      <c r="G48" s="54"/>
      <c r="H48" s="10"/>
    </row>
    <row r="49" spans="1:7" x14ac:dyDescent="0.25">
      <c r="B49" s="34" t="s">
        <v>8</v>
      </c>
      <c r="C49" s="35"/>
      <c r="D49" s="41" t="s">
        <v>36</v>
      </c>
      <c r="E49" s="42"/>
      <c r="F49" s="42"/>
      <c r="G49" s="43"/>
    </row>
    <row r="50" spans="1:7" x14ac:dyDescent="0.25">
      <c r="B50" s="30" t="s">
        <v>37</v>
      </c>
      <c r="C50" s="30"/>
      <c r="D50" s="41" t="s">
        <v>39</v>
      </c>
      <c r="E50" s="42"/>
      <c r="F50" s="42"/>
      <c r="G50" s="43"/>
    </row>
    <row r="51" spans="1:7" x14ac:dyDescent="0.25">
      <c r="B51" s="11"/>
      <c r="C51" s="11"/>
      <c r="D51" s="12"/>
      <c r="E51" s="11"/>
      <c r="F51" s="28"/>
      <c r="G51" s="28"/>
    </row>
    <row r="52" spans="1:7" x14ac:dyDescent="0.25">
      <c r="A52" s="13"/>
      <c r="B52" s="14"/>
      <c r="C52" s="14"/>
      <c r="D52" s="14"/>
      <c r="E52" s="23"/>
    </row>
    <row r="53" spans="1:7" x14ac:dyDescent="0.25">
      <c r="A53" s="15"/>
      <c r="B53" s="14"/>
      <c r="C53" s="14"/>
      <c r="D53" s="14"/>
      <c r="E53" s="23"/>
    </row>
    <row r="55" spans="1:7" x14ac:dyDescent="0.25">
      <c r="B55" s="8"/>
    </row>
    <row r="56" spans="1:7" x14ac:dyDescent="0.25">
      <c r="B56" s="8"/>
    </row>
    <row r="57" spans="1:7" x14ac:dyDescent="0.25">
      <c r="B57" s="8"/>
    </row>
  </sheetData>
  <mergeCells count="20">
    <mergeCell ref="B1:D1"/>
    <mergeCell ref="B48:C48"/>
    <mergeCell ref="D48:G48"/>
    <mergeCell ref="D46:G46"/>
    <mergeCell ref="B44:G44"/>
    <mergeCell ref="F5:F6"/>
    <mergeCell ref="B50:C50"/>
    <mergeCell ref="B3:G3"/>
    <mergeCell ref="B47:C47"/>
    <mergeCell ref="B46:C46"/>
    <mergeCell ref="B45:G45"/>
    <mergeCell ref="B5:B6"/>
    <mergeCell ref="B49:C49"/>
    <mergeCell ref="D5:D6"/>
    <mergeCell ref="E5:E6"/>
    <mergeCell ref="G5:G6"/>
    <mergeCell ref="D50:G50"/>
    <mergeCell ref="D47:G47"/>
    <mergeCell ref="D49:G49"/>
    <mergeCell ref="C5:C6"/>
  </mergeCells>
  <pageMargins left="0.78740157480314965" right="0.39370078740157483" top="0.78740157480314965" bottom="0.39370078740157483" header="0.31496062992125984" footer="0.31496062992125984"/>
  <pageSetup paperSize="9" scale="57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10658</v>
      </c>
      <c r="C6" s="2" t="s">
        <v>11</v>
      </c>
      <c r="D6">
        <v>6283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2019-12-11T06:34:01Z</cp:lastPrinted>
  <dcterms:created xsi:type="dcterms:W3CDTF">2013-12-19T08:11:42Z</dcterms:created>
  <dcterms:modified xsi:type="dcterms:W3CDTF">2019-12-11T06:34:20Z</dcterms:modified>
</cp:coreProperties>
</file>