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График доставки 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I34" i="3"/>
  <c r="I25"/>
  <c r="I17"/>
  <c r="I51" l="1"/>
  <c r="I43"/>
  <c r="D8"/>
  <c r="I8"/>
  <c r="D51" l="1"/>
  <c r="E51"/>
  <c r="F51"/>
  <c r="G51"/>
  <c r="H51"/>
  <c r="D43"/>
  <c r="E43"/>
  <c r="F43"/>
  <c r="G43"/>
  <c r="H43"/>
  <c r="D34"/>
  <c r="E34"/>
  <c r="F34"/>
  <c r="G34"/>
  <c r="H34"/>
  <c r="D25"/>
  <c r="E25"/>
  <c r="F25"/>
  <c r="G25"/>
  <c r="H25"/>
  <c r="D17"/>
  <c r="E17"/>
  <c r="F17"/>
  <c r="G17"/>
  <c r="H17"/>
  <c r="E8"/>
  <c r="F8"/>
  <c r="G8"/>
  <c r="H8"/>
  <c r="B5" i="2" l="1"/>
</calcChain>
</file>

<file path=xl/sharedStrings.xml><?xml version="1.0" encoding="utf-8"?>
<sst xmlns="http://schemas.openxmlformats.org/spreadsheetml/2006/main" count="162" uniqueCount="47">
  <si>
    <t>Наименование товара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</si>
  <si>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</si>
  <si>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</si>
  <si>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</si>
  <si>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</si>
  <si>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</si>
  <si>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</si>
  <si>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</si>
  <si>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</si>
  <si>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</si>
  <si>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</si>
  <si>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</si>
  <si>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ед. изм</t>
  </si>
  <si>
    <t>Филиал</t>
  </si>
  <si>
    <t>Адрес и контактное лицо</t>
  </si>
  <si>
    <t>Сибайский МУЭС</t>
  </si>
  <si>
    <t>Бирский МУЭС</t>
  </si>
  <si>
    <t>Центр технической эксплуатации</t>
  </si>
  <si>
    <t>Белорецкий МУЭС</t>
  </si>
  <si>
    <t>Мелеузовский МУЭС</t>
  </si>
  <si>
    <t>Месягутовский МУЭС</t>
  </si>
  <si>
    <t>Туймазинский МУЭС</t>
  </si>
  <si>
    <t xml:space="preserve">2 кв </t>
  </si>
  <si>
    <t xml:space="preserve">3кв 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</si>
  <si>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</si>
  <si>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</si>
  <si>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</si>
  <si>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 xml:space="preserve"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284-85-60
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</si>
  <si>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</si>
  <si>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</si>
  <si>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 xml:space="preserve">г.Мелеуз .ул.Воровского д.2
Киреева Венера т.р 8(34764)33025,                                                      сот 8-9371692391
</t>
  </si>
  <si>
    <t>г.Бирск ул Бурновская д.10 
Ульданов Флюр Халяфович  сот 8-9272381395                               Зам директора Юрий Алексеевич 89173483781</t>
  </si>
  <si>
    <t xml:space="preserve">с.Месягутово  ул.Коммунистическая  д24
Крылосов Виктор Сергеевич. сот.89196068131
Фазылов Вадим Салимович                    сот.  8-906-375-6161-гл.инженер
</t>
  </si>
  <si>
    <t xml:space="preserve">итого </t>
  </si>
  <si>
    <t>г.Уфа ул .Каспийская, д. 14
Иксанова Флюра Сагитовна   сот. 8-905-352-77-79</t>
  </si>
  <si>
    <t>ЦАУ</t>
  </si>
  <si>
    <t>Многопарный кабель с медными жилами категории- 5 для структурированных кабельных сетей и цифровых сетей абонентского доступа, число жил 20х2, диаметр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</si>
  <si>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</si>
  <si>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</si>
  <si>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30х2,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</si>
  <si>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50х2, диаметром ТПЖ- 0,5мм</t>
  </si>
  <si>
    <t>Кабель с медными жилами типа КСПЗП 1*4*0,9 для линий межстанционной и абонентской связи с цифровыми системами передачи</t>
  </si>
  <si>
    <t xml:space="preserve">до 10 апреля </t>
  </si>
  <si>
    <t xml:space="preserve"> до 10 мая</t>
  </si>
  <si>
    <t xml:space="preserve"> до 10июня </t>
  </si>
  <si>
    <t>до 1 августа</t>
  </si>
  <si>
    <t>График доставки Приложение №1.4 к Извещению</t>
  </si>
</sst>
</file>

<file path=xl/styles.xml><?xml version="1.0" encoding="utf-8"?>
<styleSheet xmlns="http://schemas.openxmlformats.org/spreadsheetml/2006/main">
  <numFmts count="1">
    <numFmt numFmtId="165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7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49" fontId="4" fillId="0" borderId="7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wrapText="1"/>
    </xf>
    <xf numFmtId="165" fontId="2" fillId="0" borderId="17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wrapText="1"/>
    </xf>
    <xf numFmtId="165" fontId="2" fillId="0" borderId="7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165" fontId="2" fillId="0" borderId="2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3" fillId="0" borderId="4" xfId="2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2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165" fontId="3" fillId="0" borderId="14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3" xfId="2" applyNumberFormat="1" applyFont="1" applyBorder="1" applyAlignment="1">
      <alignment horizontal="center" vertical="center" wrapText="1"/>
    </xf>
    <xf numFmtId="165" fontId="3" fillId="0" borderId="5" xfId="2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51"/>
  <sheetViews>
    <sheetView tabSelected="1" view="pageBreakPreview" zoomScaleNormal="80" zoomScaleSheetLayoutView="100" workbookViewId="0">
      <pane ySplit="4" topLeftCell="A47" activePane="bottomLeft" state="frozen"/>
      <selection pane="bottomLeft" activeCell="D50" sqref="D50"/>
    </sheetView>
  </sheetViews>
  <sheetFormatPr defaultRowHeight="15"/>
  <cols>
    <col min="2" max="2" width="29.42578125" style="34" customWidth="1"/>
    <col min="7" max="7" width="10.140625" customWidth="1"/>
    <col min="10" max="10" width="29.5703125" customWidth="1"/>
    <col min="11" max="11" width="31.85546875" customWidth="1"/>
  </cols>
  <sheetData>
    <row r="2" spans="2:11" ht="15.75" thickBot="1">
      <c r="B2" s="43" t="s">
        <v>46</v>
      </c>
      <c r="C2" s="43"/>
      <c r="D2" s="43"/>
      <c r="E2" s="43"/>
      <c r="F2" s="43"/>
      <c r="G2" s="43"/>
      <c r="H2" s="43"/>
      <c r="I2" s="43"/>
      <c r="J2" s="43"/>
      <c r="K2" s="43"/>
    </row>
    <row r="3" spans="2:11">
      <c r="B3" s="44" t="s">
        <v>0</v>
      </c>
      <c r="C3" s="46" t="s">
        <v>12</v>
      </c>
      <c r="D3" s="52" t="s">
        <v>22</v>
      </c>
      <c r="E3" s="53"/>
      <c r="F3" s="53"/>
      <c r="G3" s="56"/>
      <c r="H3" s="52" t="s">
        <v>23</v>
      </c>
      <c r="I3" s="53"/>
      <c r="J3" s="48" t="s">
        <v>13</v>
      </c>
      <c r="K3" s="50" t="s">
        <v>14</v>
      </c>
    </row>
    <row r="4" spans="2:11">
      <c r="B4" s="45"/>
      <c r="C4" s="47"/>
      <c r="D4" s="54" t="s">
        <v>42</v>
      </c>
      <c r="E4" s="55"/>
      <c r="F4" s="35" t="s">
        <v>43</v>
      </c>
      <c r="G4" s="35" t="s">
        <v>44</v>
      </c>
      <c r="H4" s="54" t="s">
        <v>45</v>
      </c>
      <c r="I4" s="55"/>
      <c r="J4" s="49"/>
      <c r="K4" s="51"/>
    </row>
    <row r="5" spans="2:11" ht="72.75">
      <c r="B5" s="41" t="s">
        <v>41</v>
      </c>
      <c r="C5" s="24" t="s">
        <v>11</v>
      </c>
      <c r="D5" s="25"/>
      <c r="E5" s="25"/>
      <c r="F5" s="25"/>
      <c r="G5" s="25">
        <v>0.22</v>
      </c>
      <c r="H5" s="25"/>
      <c r="I5" s="25"/>
      <c r="J5" s="24" t="s">
        <v>16</v>
      </c>
      <c r="K5" s="26" t="s">
        <v>25</v>
      </c>
    </row>
    <row r="6" spans="2:11" ht="48.75">
      <c r="B6" s="41"/>
      <c r="C6" s="8" t="s">
        <v>11</v>
      </c>
      <c r="D6" s="9"/>
      <c r="E6" s="9"/>
      <c r="F6" s="9"/>
      <c r="G6" s="9">
        <v>3.5</v>
      </c>
      <c r="H6" s="9">
        <v>6</v>
      </c>
      <c r="I6" s="9"/>
      <c r="J6" s="8" t="s">
        <v>15</v>
      </c>
      <c r="K6" s="11" t="s">
        <v>26</v>
      </c>
    </row>
    <row r="7" spans="2:11" ht="121.5" thickBot="1">
      <c r="B7" s="41"/>
      <c r="C7" s="6" t="s">
        <v>11</v>
      </c>
      <c r="D7" s="7"/>
      <c r="E7" s="7">
        <v>2</v>
      </c>
      <c r="F7" s="7">
        <v>3.88</v>
      </c>
      <c r="G7" s="7"/>
      <c r="H7" s="7"/>
      <c r="I7" s="7"/>
      <c r="J7" s="6" t="s">
        <v>17</v>
      </c>
      <c r="K7" s="10" t="s">
        <v>27</v>
      </c>
    </row>
    <row r="8" spans="2:11" s="1" customFormat="1" ht="16.5" thickBot="1">
      <c r="B8" s="41"/>
      <c r="C8" s="28" t="s">
        <v>33</v>
      </c>
      <c r="D8" s="14">
        <f t="shared" ref="D8:I8" si="0">SUM(D5:D7)</f>
        <v>0</v>
      </c>
      <c r="E8" s="14">
        <f t="shared" si="0"/>
        <v>2</v>
      </c>
      <c r="F8" s="14">
        <f t="shared" si="0"/>
        <v>3.88</v>
      </c>
      <c r="G8" s="14">
        <f t="shared" si="0"/>
        <v>3.72</v>
      </c>
      <c r="H8" s="14">
        <f t="shared" si="0"/>
        <v>6</v>
      </c>
      <c r="I8" s="14">
        <f t="shared" si="0"/>
        <v>0</v>
      </c>
      <c r="J8" s="12"/>
      <c r="K8" s="13"/>
    </row>
    <row r="9" spans="2:11" s="1" customFormat="1" ht="36">
      <c r="B9" s="36" t="s">
        <v>37</v>
      </c>
      <c r="C9" s="8" t="s">
        <v>11</v>
      </c>
      <c r="D9" s="5"/>
      <c r="E9" s="27"/>
      <c r="F9" s="27"/>
      <c r="G9" s="27"/>
      <c r="H9" s="27"/>
      <c r="I9" s="5">
        <v>4</v>
      </c>
      <c r="J9" s="4" t="s">
        <v>35</v>
      </c>
      <c r="K9" s="23" t="s">
        <v>34</v>
      </c>
    </row>
    <row r="10" spans="2:11" ht="60.75">
      <c r="B10" s="37"/>
      <c r="C10" s="8" t="s">
        <v>11</v>
      </c>
      <c r="D10" s="9"/>
      <c r="E10" s="9">
        <v>1.9</v>
      </c>
      <c r="F10" s="9"/>
      <c r="G10" s="9"/>
      <c r="H10" s="9"/>
      <c r="I10" s="9"/>
      <c r="J10" s="8" t="s">
        <v>18</v>
      </c>
      <c r="K10" s="11" t="s">
        <v>24</v>
      </c>
    </row>
    <row r="11" spans="2:11" ht="72.75">
      <c r="B11" s="37"/>
      <c r="C11" s="8" t="s">
        <v>11</v>
      </c>
      <c r="D11" s="9">
        <v>4.32</v>
      </c>
      <c r="E11" s="9">
        <v>1.7</v>
      </c>
      <c r="F11" s="9">
        <v>0.93</v>
      </c>
      <c r="G11" s="9">
        <v>3.5</v>
      </c>
      <c r="H11" s="9">
        <v>2.6</v>
      </c>
      <c r="I11" s="9">
        <v>3.3</v>
      </c>
      <c r="J11" s="8" t="s">
        <v>16</v>
      </c>
      <c r="K11" s="11" t="s">
        <v>25</v>
      </c>
    </row>
    <row r="12" spans="2:11" ht="48.75">
      <c r="B12" s="37"/>
      <c r="C12" s="8" t="s">
        <v>11</v>
      </c>
      <c r="D12" s="9"/>
      <c r="E12" s="9">
        <v>1.1499999999999999</v>
      </c>
      <c r="F12" s="9"/>
      <c r="G12" s="9"/>
      <c r="H12" s="9">
        <v>1.25</v>
      </c>
      <c r="I12" s="9"/>
      <c r="J12" s="8" t="s">
        <v>19</v>
      </c>
      <c r="K12" s="11" t="s">
        <v>30</v>
      </c>
    </row>
    <row r="13" spans="2:11" ht="84.75">
      <c r="B13" s="37"/>
      <c r="C13" s="8" t="s">
        <v>11</v>
      </c>
      <c r="D13" s="9">
        <v>2.94</v>
      </c>
      <c r="E13" s="9"/>
      <c r="F13" s="9"/>
      <c r="G13" s="9"/>
      <c r="H13" s="9">
        <v>2.5</v>
      </c>
      <c r="I13" s="9"/>
      <c r="J13" s="8" t="s">
        <v>20</v>
      </c>
      <c r="K13" s="11" t="s">
        <v>29</v>
      </c>
    </row>
    <row r="14" spans="2:11" ht="48.75">
      <c r="B14" s="37"/>
      <c r="C14" s="8" t="s">
        <v>11</v>
      </c>
      <c r="D14" s="9">
        <v>1.65</v>
      </c>
      <c r="E14" s="9"/>
      <c r="F14" s="9"/>
      <c r="G14" s="9">
        <v>2.2000000000000002</v>
      </c>
      <c r="H14" s="9"/>
      <c r="I14" s="9"/>
      <c r="J14" s="8" t="s">
        <v>15</v>
      </c>
      <c r="K14" s="11" t="s">
        <v>26</v>
      </c>
    </row>
    <row r="15" spans="2:11" ht="84.75">
      <c r="B15" s="37"/>
      <c r="C15" s="8" t="s">
        <v>11</v>
      </c>
      <c r="D15" s="9">
        <v>3.1</v>
      </c>
      <c r="E15" s="9">
        <v>1.5</v>
      </c>
      <c r="F15" s="9">
        <v>3.87</v>
      </c>
      <c r="G15" s="9"/>
      <c r="H15" s="9">
        <v>2</v>
      </c>
      <c r="I15" s="9"/>
      <c r="J15" s="8" t="s">
        <v>21</v>
      </c>
      <c r="K15" s="11" t="s">
        <v>28</v>
      </c>
    </row>
    <row r="16" spans="2:11" ht="120.75">
      <c r="B16" s="37"/>
      <c r="C16" s="8" t="s">
        <v>11</v>
      </c>
      <c r="D16" s="9">
        <v>6.08</v>
      </c>
      <c r="E16" s="9">
        <v>1.95</v>
      </c>
      <c r="F16" s="9"/>
      <c r="G16" s="9">
        <v>0.61199999999999999</v>
      </c>
      <c r="H16" s="9">
        <v>2.5099999999999998</v>
      </c>
      <c r="I16" s="9"/>
      <c r="J16" s="8" t="s">
        <v>17</v>
      </c>
      <c r="K16" s="11" t="s">
        <v>27</v>
      </c>
    </row>
    <row r="17" spans="2:11" s="1" customFormat="1" ht="15.75">
      <c r="B17" s="38"/>
      <c r="C17" s="20" t="s">
        <v>33</v>
      </c>
      <c r="D17" s="21">
        <f t="shared" ref="D17:H17" si="1">SUM(D10:D16)</f>
        <v>18.09</v>
      </c>
      <c r="E17" s="21">
        <f t="shared" si="1"/>
        <v>8.1999999999999993</v>
      </c>
      <c r="F17" s="21">
        <f t="shared" si="1"/>
        <v>4.8</v>
      </c>
      <c r="G17" s="21">
        <f t="shared" si="1"/>
        <v>6.3120000000000003</v>
      </c>
      <c r="H17" s="21">
        <f t="shared" si="1"/>
        <v>10.86</v>
      </c>
      <c r="I17" s="21">
        <f>SUM(I9:I16)</f>
        <v>7.3</v>
      </c>
      <c r="J17" s="22"/>
      <c r="K17" s="16"/>
    </row>
    <row r="18" spans="2:11" ht="60.75">
      <c r="B18" s="38" t="s">
        <v>38</v>
      </c>
      <c r="C18" s="17" t="s">
        <v>11</v>
      </c>
      <c r="D18" s="9"/>
      <c r="E18" s="9">
        <v>2</v>
      </c>
      <c r="F18" s="9"/>
      <c r="G18" s="9"/>
      <c r="H18" s="9"/>
      <c r="I18" s="9"/>
      <c r="J18" s="17" t="s">
        <v>18</v>
      </c>
      <c r="K18" s="11" t="s">
        <v>24</v>
      </c>
    </row>
    <row r="19" spans="2:11" ht="60.75">
      <c r="B19" s="41"/>
      <c r="C19" s="17" t="s">
        <v>11</v>
      </c>
      <c r="D19" s="9">
        <v>7.0000000000000007E-2</v>
      </c>
      <c r="E19" s="9"/>
      <c r="F19" s="9"/>
      <c r="G19" s="9"/>
      <c r="H19" s="9"/>
      <c r="I19" s="9"/>
      <c r="J19" s="17" t="s">
        <v>16</v>
      </c>
      <c r="K19" s="11" t="s">
        <v>31</v>
      </c>
    </row>
    <row r="20" spans="2:11" ht="48.75">
      <c r="B20" s="41"/>
      <c r="C20" s="17" t="s">
        <v>11</v>
      </c>
      <c r="D20" s="9"/>
      <c r="E20" s="9"/>
      <c r="F20" s="9"/>
      <c r="G20" s="9"/>
      <c r="H20" s="9">
        <v>0.12</v>
      </c>
      <c r="I20" s="9"/>
      <c r="J20" s="17" t="s">
        <v>19</v>
      </c>
      <c r="K20" s="11" t="s">
        <v>30</v>
      </c>
    </row>
    <row r="21" spans="2:11" ht="84.75">
      <c r="B21" s="41"/>
      <c r="C21" s="17" t="s">
        <v>11</v>
      </c>
      <c r="D21" s="9"/>
      <c r="E21" s="9"/>
      <c r="F21" s="9"/>
      <c r="G21" s="9"/>
      <c r="H21" s="9">
        <v>0.55000000000000004</v>
      </c>
      <c r="I21" s="9"/>
      <c r="J21" s="17" t="s">
        <v>20</v>
      </c>
      <c r="K21" s="11" t="s">
        <v>29</v>
      </c>
    </row>
    <row r="22" spans="2:11" ht="48.75">
      <c r="B22" s="41"/>
      <c r="C22" s="17" t="s">
        <v>11</v>
      </c>
      <c r="D22" s="9">
        <v>0.21</v>
      </c>
      <c r="E22" s="9"/>
      <c r="F22" s="9"/>
      <c r="G22" s="9">
        <v>0.25</v>
      </c>
      <c r="H22" s="9"/>
      <c r="I22" s="9"/>
      <c r="J22" s="17" t="s">
        <v>15</v>
      </c>
      <c r="K22" s="11" t="s">
        <v>26</v>
      </c>
    </row>
    <row r="23" spans="2:11" ht="84.75">
      <c r="B23" s="41"/>
      <c r="C23" s="17" t="s">
        <v>11</v>
      </c>
      <c r="D23" s="9"/>
      <c r="E23" s="9">
        <v>0.2</v>
      </c>
      <c r="F23" s="9"/>
      <c r="G23" s="9"/>
      <c r="H23" s="9"/>
      <c r="I23" s="9"/>
      <c r="J23" s="17" t="s">
        <v>21</v>
      </c>
      <c r="K23" s="11" t="s">
        <v>28</v>
      </c>
    </row>
    <row r="24" spans="2:11" ht="120.75">
      <c r="B24" s="41"/>
      <c r="C24" s="17" t="s">
        <v>11</v>
      </c>
      <c r="D24" s="9"/>
      <c r="E24" s="9">
        <v>0.87</v>
      </c>
      <c r="F24" s="9"/>
      <c r="G24" s="9">
        <v>1.51</v>
      </c>
      <c r="H24" s="9"/>
      <c r="I24" s="9"/>
      <c r="J24" s="17" t="s">
        <v>17</v>
      </c>
      <c r="K24" s="11" t="s">
        <v>27</v>
      </c>
    </row>
    <row r="25" spans="2:11" s="1" customFormat="1" ht="16.5" thickBot="1">
      <c r="B25" s="42"/>
      <c r="C25" s="18" t="s">
        <v>33</v>
      </c>
      <c r="D25" s="19">
        <f t="shared" ref="D25:H25" si="2">SUM(D18:D24)</f>
        <v>0.28000000000000003</v>
      </c>
      <c r="E25" s="19">
        <f t="shared" si="2"/>
        <v>3.0700000000000003</v>
      </c>
      <c r="F25" s="19">
        <f t="shared" si="2"/>
        <v>0</v>
      </c>
      <c r="G25" s="19">
        <f t="shared" si="2"/>
        <v>1.76</v>
      </c>
      <c r="H25" s="19">
        <f t="shared" si="2"/>
        <v>0.67</v>
      </c>
      <c r="I25" s="19">
        <f>SUM(I18:I24)</f>
        <v>0</v>
      </c>
      <c r="J25" s="6"/>
      <c r="K25" s="10"/>
    </row>
    <row r="26" spans="2:11" s="1" customFormat="1" ht="36">
      <c r="B26" s="40" t="s">
        <v>36</v>
      </c>
      <c r="C26" s="24" t="s">
        <v>11</v>
      </c>
      <c r="D26" s="32"/>
      <c r="E26" s="32"/>
      <c r="F26" s="32"/>
      <c r="G26" s="32"/>
      <c r="H26" s="32"/>
      <c r="I26" s="25">
        <v>3</v>
      </c>
      <c r="J26" s="24" t="s">
        <v>35</v>
      </c>
      <c r="K26" s="33" t="s">
        <v>34</v>
      </c>
    </row>
    <row r="27" spans="2:11" ht="60.75">
      <c r="B27" s="37"/>
      <c r="C27" s="8" t="s">
        <v>11</v>
      </c>
      <c r="D27" s="9"/>
      <c r="E27" s="9">
        <v>2.1</v>
      </c>
      <c r="F27" s="9"/>
      <c r="G27" s="9"/>
      <c r="H27" s="9"/>
      <c r="I27" s="9"/>
      <c r="J27" s="8" t="s">
        <v>18</v>
      </c>
      <c r="K27" s="11" t="s">
        <v>24</v>
      </c>
    </row>
    <row r="28" spans="2:11" ht="72.75">
      <c r="B28" s="37"/>
      <c r="C28" s="8" t="s">
        <v>11</v>
      </c>
      <c r="D28" s="9">
        <v>2.63</v>
      </c>
      <c r="E28" s="9">
        <v>1</v>
      </c>
      <c r="F28" s="9">
        <v>0.98</v>
      </c>
      <c r="G28" s="9">
        <v>3.45</v>
      </c>
      <c r="H28" s="9">
        <v>0.65</v>
      </c>
      <c r="I28" s="9">
        <v>1.3</v>
      </c>
      <c r="J28" s="8" t="s">
        <v>16</v>
      </c>
      <c r="K28" s="11" t="s">
        <v>25</v>
      </c>
    </row>
    <row r="29" spans="2:11" ht="48.75">
      <c r="B29" s="37"/>
      <c r="C29" s="8" t="s">
        <v>11</v>
      </c>
      <c r="D29" s="9"/>
      <c r="E29" s="9">
        <v>0.75</v>
      </c>
      <c r="F29" s="9"/>
      <c r="G29" s="9"/>
      <c r="H29" s="9">
        <v>2</v>
      </c>
      <c r="I29" s="9"/>
      <c r="J29" s="8" t="s">
        <v>19</v>
      </c>
      <c r="K29" s="11" t="s">
        <v>30</v>
      </c>
    </row>
    <row r="30" spans="2:11" ht="72" customHeight="1">
      <c r="B30" s="37"/>
      <c r="C30" s="8" t="s">
        <v>11</v>
      </c>
      <c r="D30" s="9">
        <v>1.2</v>
      </c>
      <c r="E30" s="9"/>
      <c r="F30" s="9"/>
      <c r="G30" s="9"/>
      <c r="H30" s="9">
        <v>1.37</v>
      </c>
      <c r="I30" s="9"/>
      <c r="J30" s="8" t="s">
        <v>20</v>
      </c>
      <c r="K30" s="11" t="s">
        <v>32</v>
      </c>
    </row>
    <row r="31" spans="2:11" ht="48.75">
      <c r="B31" s="37"/>
      <c r="C31" s="8" t="s">
        <v>11</v>
      </c>
      <c r="D31" s="9"/>
      <c r="E31" s="9">
        <v>1.35</v>
      </c>
      <c r="F31" s="9"/>
      <c r="G31" s="9">
        <v>2</v>
      </c>
      <c r="H31" s="9"/>
      <c r="I31" s="9"/>
      <c r="J31" s="8" t="s">
        <v>15</v>
      </c>
      <c r="K31" s="11" t="s">
        <v>26</v>
      </c>
    </row>
    <row r="32" spans="2:11" ht="92.25" customHeight="1">
      <c r="B32" s="37"/>
      <c r="C32" s="8" t="s">
        <v>11</v>
      </c>
      <c r="D32" s="9"/>
      <c r="E32" s="9">
        <v>3.4</v>
      </c>
      <c r="F32" s="9">
        <v>1.1000000000000001</v>
      </c>
      <c r="G32" s="9">
        <v>2.52</v>
      </c>
      <c r="H32" s="9"/>
      <c r="I32" s="9"/>
      <c r="J32" s="8" t="s">
        <v>21</v>
      </c>
      <c r="K32" s="11" t="s">
        <v>28</v>
      </c>
    </row>
    <row r="33" spans="2:11" ht="120.75">
      <c r="B33" s="37"/>
      <c r="C33" s="8" t="s">
        <v>11</v>
      </c>
      <c r="D33" s="9"/>
      <c r="E33" s="9">
        <v>3.05</v>
      </c>
      <c r="F33" s="9">
        <v>0.92</v>
      </c>
      <c r="G33" s="9">
        <v>0.63</v>
      </c>
      <c r="H33" s="9">
        <v>1.9850000000000001</v>
      </c>
      <c r="I33" s="9"/>
      <c r="J33" s="8" t="s">
        <v>17</v>
      </c>
      <c r="K33" s="11" t="s">
        <v>27</v>
      </c>
    </row>
    <row r="34" spans="2:11" s="1" customFormat="1" ht="16.5" thickBot="1">
      <c r="B34" s="38"/>
      <c r="C34" s="20" t="s">
        <v>33</v>
      </c>
      <c r="D34" s="21">
        <f t="shared" ref="D34:H34" si="3">SUM(D27:D33)</f>
        <v>3.83</v>
      </c>
      <c r="E34" s="21">
        <f t="shared" si="3"/>
        <v>11.649999999999999</v>
      </c>
      <c r="F34" s="21">
        <f t="shared" si="3"/>
        <v>3</v>
      </c>
      <c r="G34" s="21">
        <f t="shared" si="3"/>
        <v>8.6000000000000014</v>
      </c>
      <c r="H34" s="21">
        <f t="shared" si="3"/>
        <v>6.0049999999999999</v>
      </c>
      <c r="I34" s="21">
        <f>SUM(I26:I33)</f>
        <v>4.3</v>
      </c>
      <c r="J34" s="15"/>
      <c r="K34" s="16"/>
    </row>
    <row r="35" spans="2:11" s="1" customFormat="1" ht="36">
      <c r="B35" s="36" t="s">
        <v>39</v>
      </c>
      <c r="C35" s="8" t="s">
        <v>11</v>
      </c>
      <c r="D35" s="27"/>
      <c r="E35" s="27"/>
      <c r="F35" s="27"/>
      <c r="G35" s="27"/>
      <c r="H35" s="27"/>
      <c r="I35" s="5">
        <v>3</v>
      </c>
      <c r="J35" s="4" t="s">
        <v>35</v>
      </c>
      <c r="K35" s="23" t="s">
        <v>34</v>
      </c>
    </row>
    <row r="36" spans="2:11" ht="60.75">
      <c r="B36" s="37"/>
      <c r="C36" s="8" t="s">
        <v>11</v>
      </c>
      <c r="D36" s="9"/>
      <c r="E36" s="9">
        <v>1.05</v>
      </c>
      <c r="F36" s="9"/>
      <c r="G36" s="9"/>
      <c r="H36" s="9"/>
      <c r="I36" s="9"/>
      <c r="J36" s="8" t="s">
        <v>18</v>
      </c>
      <c r="K36" s="11" t="s">
        <v>24</v>
      </c>
    </row>
    <row r="37" spans="2:11" ht="72.75">
      <c r="B37" s="37"/>
      <c r="C37" s="8" t="s">
        <v>11</v>
      </c>
      <c r="D37" s="9">
        <v>1.66</v>
      </c>
      <c r="E37" s="9">
        <v>0.6</v>
      </c>
      <c r="F37" s="9"/>
      <c r="G37" s="9">
        <v>2.33</v>
      </c>
      <c r="H37" s="9">
        <v>1.5</v>
      </c>
      <c r="I37" s="9"/>
      <c r="J37" s="8" t="s">
        <v>16</v>
      </c>
      <c r="K37" s="11" t="s">
        <v>25</v>
      </c>
    </row>
    <row r="38" spans="2:11" ht="48.75">
      <c r="B38" s="37"/>
      <c r="C38" s="8" t="s">
        <v>11</v>
      </c>
      <c r="D38" s="9"/>
      <c r="E38" s="9">
        <v>0.3</v>
      </c>
      <c r="F38" s="9"/>
      <c r="G38" s="9">
        <v>0.4</v>
      </c>
      <c r="H38" s="9"/>
      <c r="I38" s="9"/>
      <c r="J38" s="8" t="s">
        <v>19</v>
      </c>
      <c r="K38" s="11" t="s">
        <v>30</v>
      </c>
    </row>
    <row r="39" spans="2:11" ht="84.75">
      <c r="B39" s="37"/>
      <c r="C39" s="8" t="s">
        <v>11</v>
      </c>
      <c r="D39" s="9">
        <v>0.84</v>
      </c>
      <c r="E39" s="9"/>
      <c r="F39" s="9"/>
      <c r="G39" s="9"/>
      <c r="H39" s="9">
        <v>0.7</v>
      </c>
      <c r="I39" s="9"/>
      <c r="J39" s="8" t="s">
        <v>20</v>
      </c>
      <c r="K39" s="11" t="s">
        <v>29</v>
      </c>
    </row>
    <row r="40" spans="2:11" ht="48.75">
      <c r="B40" s="37"/>
      <c r="C40" s="8" t="s">
        <v>11</v>
      </c>
      <c r="D40" s="9">
        <v>2.95</v>
      </c>
      <c r="E40" s="9"/>
      <c r="F40" s="9"/>
      <c r="G40" s="9">
        <v>0.42</v>
      </c>
      <c r="H40" s="9"/>
      <c r="I40" s="9"/>
      <c r="J40" s="8" t="s">
        <v>15</v>
      </c>
      <c r="K40" s="11" t="s">
        <v>26</v>
      </c>
    </row>
    <row r="41" spans="2:11" ht="84.75">
      <c r="B41" s="37"/>
      <c r="C41" s="8" t="s">
        <v>11</v>
      </c>
      <c r="D41" s="9">
        <v>2.75</v>
      </c>
      <c r="E41" s="9">
        <v>1.1499999999999999</v>
      </c>
      <c r="F41" s="9">
        <v>2.5299999999999998</v>
      </c>
      <c r="G41" s="9"/>
      <c r="H41" s="9">
        <v>0.85</v>
      </c>
      <c r="I41" s="9"/>
      <c r="J41" s="8" t="s">
        <v>21</v>
      </c>
      <c r="K41" s="11" t="s">
        <v>28</v>
      </c>
    </row>
    <row r="42" spans="2:11" ht="120.75">
      <c r="B42" s="37"/>
      <c r="C42" s="8" t="s">
        <v>11</v>
      </c>
      <c r="D42" s="9"/>
      <c r="E42" s="9">
        <v>0.74</v>
      </c>
      <c r="F42" s="9">
        <v>1.1299999999999999</v>
      </c>
      <c r="G42" s="9"/>
      <c r="H42" s="9">
        <v>1.57</v>
      </c>
      <c r="I42" s="9"/>
      <c r="J42" s="8" t="s">
        <v>17</v>
      </c>
      <c r="K42" s="11" t="s">
        <v>27</v>
      </c>
    </row>
    <row r="43" spans="2:11" s="1" customFormat="1" ht="15.75">
      <c r="B43" s="38"/>
      <c r="C43" s="20" t="s">
        <v>33</v>
      </c>
      <c r="D43" s="21">
        <f t="shared" ref="D43:H43" si="4">SUM(D36:D42)</f>
        <v>8.1999999999999993</v>
      </c>
      <c r="E43" s="21">
        <f t="shared" si="4"/>
        <v>3.84</v>
      </c>
      <c r="F43" s="21">
        <f t="shared" si="4"/>
        <v>3.6599999999999997</v>
      </c>
      <c r="G43" s="21">
        <f t="shared" si="4"/>
        <v>3.15</v>
      </c>
      <c r="H43" s="21">
        <f t="shared" si="4"/>
        <v>4.62</v>
      </c>
      <c r="I43" s="21">
        <f>SUM(I35:I42)</f>
        <v>3</v>
      </c>
      <c r="J43" s="15"/>
      <c r="K43" s="16"/>
    </row>
    <row r="44" spans="2:11" ht="60.75">
      <c r="B44" s="37" t="s">
        <v>40</v>
      </c>
      <c r="C44" s="8" t="s">
        <v>11</v>
      </c>
      <c r="D44" s="9"/>
      <c r="E44" s="9">
        <v>1.7</v>
      </c>
      <c r="F44" s="9"/>
      <c r="G44" s="9"/>
      <c r="H44" s="9"/>
      <c r="I44" s="9"/>
      <c r="J44" s="8" t="s">
        <v>18</v>
      </c>
      <c r="K44" s="11" t="s">
        <v>24</v>
      </c>
    </row>
    <row r="45" spans="2:11" ht="74.25" customHeight="1">
      <c r="B45" s="37"/>
      <c r="C45" s="8" t="s">
        <v>11</v>
      </c>
      <c r="D45" s="9">
        <v>1.26</v>
      </c>
      <c r="E45" s="9">
        <v>1.4</v>
      </c>
      <c r="F45" s="9"/>
      <c r="G45" s="9">
        <v>1.59</v>
      </c>
      <c r="H45" s="9">
        <v>3.45</v>
      </c>
      <c r="I45" s="9"/>
      <c r="J45" s="8" t="s">
        <v>16</v>
      </c>
      <c r="K45" s="11" t="s">
        <v>25</v>
      </c>
    </row>
    <row r="46" spans="2:11" ht="55.5" customHeight="1">
      <c r="B46" s="37"/>
      <c r="C46" s="8" t="s">
        <v>11</v>
      </c>
      <c r="D46" s="9"/>
      <c r="E46" s="9">
        <v>0.95</v>
      </c>
      <c r="F46" s="9"/>
      <c r="G46" s="9"/>
      <c r="H46" s="9"/>
      <c r="I46" s="9"/>
      <c r="J46" s="8" t="s">
        <v>19</v>
      </c>
      <c r="K46" s="11" t="s">
        <v>30</v>
      </c>
    </row>
    <row r="47" spans="2:11" ht="72.75" customHeight="1">
      <c r="B47" s="37"/>
      <c r="C47" s="8" t="s">
        <v>11</v>
      </c>
      <c r="D47" s="9"/>
      <c r="E47" s="9"/>
      <c r="F47" s="9"/>
      <c r="G47" s="9">
        <v>1.46</v>
      </c>
      <c r="H47" s="9"/>
      <c r="I47" s="9"/>
      <c r="J47" s="8" t="s">
        <v>20</v>
      </c>
      <c r="K47" s="11" t="s">
        <v>29</v>
      </c>
    </row>
    <row r="48" spans="2:11" ht="48.75">
      <c r="B48" s="37"/>
      <c r="C48" s="8" t="s">
        <v>11</v>
      </c>
      <c r="D48" s="9">
        <v>0.37</v>
      </c>
      <c r="E48" s="9"/>
      <c r="F48" s="9"/>
      <c r="G48" s="9">
        <v>1.4750000000000001</v>
      </c>
      <c r="H48" s="9"/>
      <c r="I48" s="9"/>
      <c r="J48" s="8" t="s">
        <v>15</v>
      </c>
      <c r="K48" s="11" t="s">
        <v>26</v>
      </c>
    </row>
    <row r="49" spans="2:11" ht="84.75">
      <c r="B49" s="37"/>
      <c r="C49" s="8" t="s">
        <v>11</v>
      </c>
      <c r="D49" s="9">
        <v>0.7</v>
      </c>
      <c r="E49" s="9">
        <v>0.6</v>
      </c>
      <c r="F49" s="9">
        <v>1.08</v>
      </c>
      <c r="G49" s="9"/>
      <c r="H49" s="9">
        <v>0.85</v>
      </c>
      <c r="I49" s="9"/>
      <c r="J49" s="8" t="s">
        <v>21</v>
      </c>
      <c r="K49" s="11" t="s">
        <v>28</v>
      </c>
    </row>
    <row r="50" spans="2:11" ht="120.75">
      <c r="B50" s="37"/>
      <c r="C50" s="8" t="s">
        <v>11</v>
      </c>
      <c r="D50" s="9"/>
      <c r="E50" s="9">
        <v>1.73</v>
      </c>
      <c r="F50" s="9"/>
      <c r="G50" s="9">
        <v>0.49099999999999999</v>
      </c>
      <c r="H50" s="9">
        <v>2.65</v>
      </c>
      <c r="I50" s="9"/>
      <c r="J50" s="8" t="s">
        <v>17</v>
      </c>
      <c r="K50" s="11" t="s">
        <v>27</v>
      </c>
    </row>
    <row r="51" spans="2:11" ht="16.5" thickBot="1">
      <c r="B51" s="39"/>
      <c r="C51" s="18" t="s">
        <v>33</v>
      </c>
      <c r="D51" s="29">
        <f t="shared" ref="D51:H51" si="5">SUM(D44:D50)</f>
        <v>2.33</v>
      </c>
      <c r="E51" s="29">
        <f t="shared" si="5"/>
        <v>6.379999999999999</v>
      </c>
      <c r="F51" s="29">
        <f t="shared" si="5"/>
        <v>1.08</v>
      </c>
      <c r="G51" s="29">
        <f t="shared" si="5"/>
        <v>5.016</v>
      </c>
      <c r="H51" s="29">
        <f t="shared" si="5"/>
        <v>6.9499999999999993</v>
      </c>
      <c r="I51" s="29">
        <f>SUM(I44:I50)</f>
        <v>0</v>
      </c>
      <c r="J51" s="30"/>
      <c r="K51" s="31"/>
    </row>
  </sheetData>
  <mergeCells count="15">
    <mergeCell ref="B2:K2"/>
    <mergeCell ref="B5:B8"/>
    <mergeCell ref="B3:B4"/>
    <mergeCell ref="C3:C4"/>
    <mergeCell ref="J3:J4"/>
    <mergeCell ref="K3:K4"/>
    <mergeCell ref="H3:I3"/>
    <mergeCell ref="H4:I4"/>
    <mergeCell ref="D3:G3"/>
    <mergeCell ref="D4:E4"/>
    <mergeCell ref="B35:B43"/>
    <mergeCell ref="B44:B51"/>
    <mergeCell ref="B9:B17"/>
    <mergeCell ref="B26:B34"/>
    <mergeCell ref="B18:B25"/>
  </mergeCells>
  <pageMargins left="0.31496062992125984" right="0.31496062992125984" top="0.35433070866141736" bottom="0.35433070866141736" header="0.31496062992125984" footer="0.31496062992125984"/>
  <pageSetup scale="60" fitToHeight="0" orientation="portrait" r:id="rId1"/>
  <ignoredErrors>
    <ignoredError sqref="I43 I5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1</v>
      </c>
      <c r="B5" t="e">
        <f>XLR_ERRNAME</f>
        <v>#NAME?</v>
      </c>
    </row>
    <row r="6" spans="1:19">
      <c r="A6" t="s">
        <v>2</v>
      </c>
      <c r="B6">
        <v>7379</v>
      </c>
      <c r="C6" s="3" t="s">
        <v>3</v>
      </c>
      <c r="D6">
        <v>4899</v>
      </c>
      <c r="E6" s="3" t="s">
        <v>4</v>
      </c>
      <c r="F6" s="3" t="s">
        <v>5</v>
      </c>
      <c r="G6" s="3" t="s">
        <v>6</v>
      </c>
      <c r="H6" s="3" t="s">
        <v>6</v>
      </c>
      <c r="I6" s="3" t="s">
        <v>6</v>
      </c>
      <c r="J6" s="3" t="s">
        <v>4</v>
      </c>
      <c r="K6" s="3" t="s">
        <v>7</v>
      </c>
      <c r="L6" s="3" t="s">
        <v>8</v>
      </c>
      <c r="M6" s="3" t="s">
        <v>6</v>
      </c>
      <c r="N6" s="3" t="s">
        <v>6</v>
      </c>
      <c r="O6">
        <v>246342</v>
      </c>
      <c r="P6" s="3" t="s">
        <v>9</v>
      </c>
      <c r="Q6">
        <v>0</v>
      </c>
      <c r="R6" s="3" t="s">
        <v>6</v>
      </c>
      <c r="S6" s="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доставки 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2015-03-05T04:18:52Z</cp:lastPrinted>
  <dcterms:created xsi:type="dcterms:W3CDTF">2013-12-19T08:11:42Z</dcterms:created>
  <dcterms:modified xsi:type="dcterms:W3CDTF">2015-03-13T09:15:09Z</dcterms:modified>
</cp:coreProperties>
</file>