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0" i="1"/>
  <c r="H11" l="1"/>
  <c r="H12" l="1"/>
  <c r="H13" s="1"/>
</calcChain>
</file>

<file path=xl/sharedStrings.xml><?xml version="1.0" encoding="utf-8"?>
<sst xmlns="http://schemas.openxmlformats.org/spreadsheetml/2006/main" count="33" uniqueCount="32">
  <si>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</si>
  <si>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</si>
  <si>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</si>
  <si>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</si>
  <si>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</si>
  <si>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</si>
  <si>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</si>
  <si>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</si>
  <si>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</si>
  <si>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</si>
  <si>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</si>
  <si>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</si>
  <si>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</si>
  <si>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</si>
  <si>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</si>
  <si>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Инициатор закупки</t>
  </si>
  <si>
    <t>Сумма с НДС в руб.</t>
  </si>
  <si>
    <t>Срок поставки</t>
  </si>
  <si>
    <t>Контактное лицо для информации</t>
  </si>
  <si>
    <t>Начальник  энергетического цеха   Кощеев Сергей Анатольевич 8-901-8173582, (вн. 54-18), эл.почта Koshcheev@rums.bashtel.ru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</si>
  <si>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ОМТО Акназаров Камиль Зекериевич т. 8-347-200-5660, эл.почта k.aknazarov@bashtel.ru</t>
  </si>
  <si>
    <t>КСУ "Мистраль-5"</t>
  </si>
  <si>
    <t>КСУ-60</t>
  </si>
  <si>
    <t>г.Уфа, ул. Сельская, 8/2</t>
  </si>
  <si>
    <t>г.Уфа, ул.Кирова, 105</t>
  </si>
  <si>
    <t xml:space="preserve">Предельная стомость лота составляет  737 597,23 рублей (с НДС) </t>
  </si>
  <si>
    <t>Компрессорно-сигнальная установка предназначена для поддержания кабелей связи под избыточным воздушным давлением. Основные технические характеристики:                                                                                                                                      Производительность установки по осушенной газовой смеси, не менее: 30л/мин.                                                                                                                                                                                             Количество обслуживаемых кабелей: 60                                                                                                                                             Диапазон избыточного давления на выходе установки: 0,4-0,5кгс/см2                                                                                         Максимальное рабочее давление в ресивере: 0,6кгс/см2                                                                                                              Температура осушенной газовой смеси: 30 градусов Цельсия                                                                                                        Содержание паров воды в газовой смеси на выходе установки (при относительной влажности не более 1,75%): 0,3г/м3                                Концентрация азота в осушенной газовой смеси: 83-95%                                                                                                                             Род потребляемого тока: переменный одно или трехфазный                                                                                                     Потребляемая мощность: 3,0кВт (не более)                                                                                                                                                    С устройством подключения системы внешней сигнализации о неисправностях</t>
  </si>
  <si>
    <t>Компрессорно-сигнальная установка предназначена для поддержания кабелей связи под избыточным воздушным давлением. Основные технические характеристики:                                                                                                                                          Производительность установки по осушенной газовой смеси, не менее: 5л/мин.                                                                                                                             Количество обслуживаемых кабелей: 5                                                                                                                                                                                          Диапазон избыточного давления на выходе установки: 0,4-0,5кгс/см2                                                                                                                                                 Максимальное рабочее давление в ресивере: 0,6кгс/см2                                                                                                                                                                                                                                                 Температура осушенной газовой смеси: 30 градусов Цельсия                                                                                                                                                                                                                                         Содержание паров воды в газовой смеси на выходе установки (при относительной влажности не более 1,75%): 0,3г/м3                                                                                                                                                                         Концентрация азота в осушенной газовой смеси: 83-95%                                                                                                                                                                                                                    Род потребляемого тока: переменный однофазный, 220В                                                                                                                                                                                                                      Потребляемая мощность: 1,0кВт (не более)                                                                                                                                                  С устройством подключения системы внешней сигнализации о неисправностях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</si>
  <si>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Срок гарантийного обслуживания не менее срока гарантии завода-изготовителя, но не менее 12 месяцев.</t>
  </si>
  <si>
    <t xml:space="preserve"> до 20 июня 2013г.</t>
  </si>
  <si>
    <t>Объем может быть изменен на 10 % без изменения стоимости единицы</t>
  </si>
  <si>
    <t xml:space="preserve">Лот   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</si>
</sst>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4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164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8"/>
  <sheetViews>
    <sheetView tabSelected="1" zoomScale="75" zoomScaleNormal="75" workbookViewId="0">
      <selection activeCell="C7" sqref="C7:E7"/>
    </sheetView>
  </sheetViews>
  <sheetFormatPr defaultRowHeight="12.75"/>
  <cols>
    <col min="1" max="1" width="6.28515625" customWidth="1"/>
    <col min="2" max="2" width="6.42578125" customWidth="1"/>
    <col min="3" max="3" width="21.42578125" customWidth="1"/>
    <col min="4" max="4" width="120.85546875" customWidth="1"/>
    <col min="5" max="5" width="11.7109375" style="2" customWidth="1"/>
    <col min="6" max="6" width="12.42578125" customWidth="1"/>
    <col min="7" max="7" width="14.28515625" customWidth="1"/>
    <col min="8" max="8" width="26.140625" customWidth="1"/>
    <col min="9" max="9" width="31.7109375" customWidth="1"/>
    <col min="11" max="11" width="12.140625" customWidth="1"/>
  </cols>
  <sheetData>
    <row r="1" spans="2:9" ht="5.25" customHeight="1"/>
    <row r="2" spans="2:9" ht="5.25" customHeight="1"/>
    <row r="3" spans="2:9" ht="21" customHeight="1">
      <c r="H3" s="46" t="s">
        <v>14</v>
      </c>
      <c r="I3" s="46"/>
    </row>
    <row r="4" spans="2:9" ht="23.25">
      <c r="C4" s="56" t="s">
        <v>31</v>
      </c>
      <c r="D4" s="56"/>
      <c r="E4" s="56"/>
      <c r="F4" s="56"/>
      <c r="G4" s="56"/>
      <c r="H4" s="45"/>
      <c r="I4" s="45"/>
    </row>
    <row r="5" spans="2:9" ht="23.25">
      <c r="C5" s="3"/>
      <c r="D5" s="3"/>
      <c r="E5" s="3"/>
      <c r="F5" s="3"/>
      <c r="G5" s="3"/>
    </row>
    <row r="6" spans="2:9" ht="20.25">
      <c r="B6" s="52"/>
      <c r="C6" s="52"/>
      <c r="D6" s="52"/>
      <c r="E6" s="52"/>
      <c r="F6" s="52"/>
      <c r="G6" s="53"/>
      <c r="H6" s="53"/>
    </row>
    <row r="7" spans="2:9" ht="34.5" customHeight="1">
      <c r="B7" s="54" t="s">
        <v>0</v>
      </c>
      <c r="C7" s="57" t="s">
        <v>4</v>
      </c>
      <c r="D7" s="58"/>
      <c r="E7" s="59"/>
      <c r="F7" s="47" t="s">
        <v>5</v>
      </c>
      <c r="G7" s="60" t="s">
        <v>1</v>
      </c>
      <c r="H7" s="60" t="s">
        <v>16</v>
      </c>
      <c r="I7" s="47" t="s">
        <v>6</v>
      </c>
    </row>
    <row r="8" spans="2:9" ht="84.75" customHeight="1">
      <c r="B8" s="55"/>
      <c r="C8" s="6" t="s">
        <v>3</v>
      </c>
      <c r="D8" s="18" t="s">
        <v>2</v>
      </c>
      <c r="E8" s="19" t="s">
        <v>8</v>
      </c>
      <c r="F8" s="48"/>
      <c r="G8" s="60"/>
      <c r="H8" s="60"/>
      <c r="I8" s="48"/>
    </row>
    <row r="9" spans="2:9" ht="14.25" customHeight="1">
      <c r="B9" s="49"/>
      <c r="C9" s="50"/>
      <c r="D9" s="50"/>
      <c r="E9" s="50"/>
      <c r="F9" s="50"/>
      <c r="G9" s="51"/>
      <c r="H9" s="51"/>
      <c r="I9" s="7"/>
    </row>
    <row r="10" spans="2:9" ht="195" customHeight="1">
      <c r="B10" s="6">
        <v>1</v>
      </c>
      <c r="C10" s="28" t="s">
        <v>21</v>
      </c>
      <c r="D10" s="28" t="s">
        <v>27</v>
      </c>
      <c r="E10" s="6" t="s">
        <v>9</v>
      </c>
      <c r="F10" s="6">
        <v>1</v>
      </c>
      <c r="G10" s="29">
        <v>195950</v>
      </c>
      <c r="H10" s="22">
        <f>F10*G10</f>
        <v>195950</v>
      </c>
      <c r="I10" s="27" t="s">
        <v>23</v>
      </c>
    </row>
    <row r="11" spans="2:9" ht="194.25" customHeight="1">
      <c r="B11" s="6">
        <v>2</v>
      </c>
      <c r="C11" s="28" t="s">
        <v>22</v>
      </c>
      <c r="D11" s="28" t="s">
        <v>26</v>
      </c>
      <c r="E11" s="6" t="s">
        <v>9</v>
      </c>
      <c r="F11" s="6">
        <v>1</v>
      </c>
      <c r="G11" s="31">
        <v>541647.23</v>
      </c>
      <c r="H11" s="22">
        <f>F11*G11</f>
        <v>541647.23</v>
      </c>
      <c r="I11" s="30" t="s">
        <v>24</v>
      </c>
    </row>
    <row r="12" spans="2:9" ht="21" customHeight="1">
      <c r="B12" s="8"/>
      <c r="C12" s="9"/>
      <c r="D12" s="10"/>
      <c r="E12" s="10"/>
      <c r="F12" s="10"/>
      <c r="G12" s="23" t="s">
        <v>7</v>
      </c>
      <c r="H12" s="24">
        <f>H10+H11</f>
        <v>737597.23</v>
      </c>
      <c r="I12" s="7"/>
    </row>
    <row r="13" spans="2:9" ht="31.5">
      <c r="B13" s="11"/>
      <c r="C13" s="12"/>
      <c r="D13" s="12"/>
      <c r="E13" s="12"/>
      <c r="F13" s="12"/>
      <c r="G13" s="13" t="s">
        <v>10</v>
      </c>
      <c r="H13" s="14">
        <f>H12-(H12/1.18)</f>
        <v>112514.83169491519</v>
      </c>
      <c r="I13" s="7"/>
    </row>
    <row r="14" spans="2:9" ht="31.5" customHeight="1">
      <c r="B14" s="33" t="s">
        <v>25</v>
      </c>
      <c r="C14" s="44"/>
      <c r="D14" s="34"/>
      <c r="E14" s="16"/>
      <c r="F14" s="16"/>
      <c r="G14" s="16"/>
      <c r="H14" s="16"/>
      <c r="I14" s="16"/>
    </row>
    <row r="15" spans="2:9" ht="31.5" customHeight="1">
      <c r="B15" s="40" t="s">
        <v>30</v>
      </c>
      <c r="C15" s="40"/>
      <c r="D15" s="40"/>
      <c r="E15" s="40"/>
      <c r="F15" s="40"/>
      <c r="G15" s="40"/>
      <c r="H15" s="40"/>
      <c r="I15" s="40"/>
    </row>
    <row r="16" spans="2:9" ht="31.5" customHeight="1">
      <c r="B16" s="33" t="s">
        <v>17</v>
      </c>
      <c r="C16" s="34"/>
      <c r="D16" s="32" t="s">
        <v>29</v>
      </c>
      <c r="E16" s="25"/>
      <c r="F16" s="25"/>
      <c r="G16" s="25"/>
      <c r="H16" s="25"/>
      <c r="I16" s="26"/>
    </row>
    <row r="17" spans="2:14" ht="36" customHeight="1">
      <c r="B17" s="21" t="s">
        <v>11</v>
      </c>
      <c r="C17" s="20"/>
      <c r="D17" s="38" t="s">
        <v>13</v>
      </c>
      <c r="E17" s="38"/>
      <c r="F17" s="38"/>
      <c r="G17" s="38"/>
      <c r="H17" s="38"/>
      <c r="I17" s="39"/>
      <c r="J17" s="4"/>
      <c r="K17" s="4"/>
      <c r="L17" s="4"/>
      <c r="M17" s="4"/>
      <c r="N17" s="4"/>
    </row>
    <row r="18" spans="2:14" ht="117.75" customHeight="1">
      <c r="B18" s="40" t="s">
        <v>12</v>
      </c>
      <c r="C18" s="40"/>
      <c r="D18" s="41" t="s">
        <v>28</v>
      </c>
      <c r="E18" s="42"/>
      <c r="F18" s="42"/>
      <c r="G18" s="42"/>
      <c r="H18" s="42"/>
      <c r="I18" s="43"/>
      <c r="J18" s="5"/>
      <c r="K18" s="5"/>
      <c r="L18" s="5"/>
      <c r="M18" s="5"/>
      <c r="N18" s="5"/>
    </row>
    <row r="19" spans="2:14" ht="24" customHeight="1">
      <c r="B19" s="40" t="s">
        <v>15</v>
      </c>
      <c r="C19" s="40"/>
      <c r="D19" s="38" t="s">
        <v>19</v>
      </c>
      <c r="E19" s="38"/>
      <c r="F19" s="38"/>
      <c r="G19" s="38"/>
      <c r="H19" s="38"/>
      <c r="I19" s="39"/>
      <c r="J19" s="5"/>
      <c r="K19" s="5"/>
      <c r="L19" s="5"/>
      <c r="M19" s="5"/>
      <c r="N19" s="5"/>
    </row>
    <row r="20" spans="2:14" ht="41.25" customHeight="1">
      <c r="B20" s="40" t="s">
        <v>18</v>
      </c>
      <c r="C20" s="40"/>
      <c r="D20" s="35" t="s">
        <v>20</v>
      </c>
      <c r="E20" s="36"/>
      <c r="F20" s="36"/>
      <c r="G20" s="36"/>
      <c r="H20" s="36"/>
      <c r="I20" s="37"/>
    </row>
    <row r="22" spans="2:14" ht="15" customHeight="1"/>
    <row r="23" spans="2:14">
      <c r="F23" s="1"/>
      <c r="H23" s="15"/>
    </row>
    <row r="24" spans="2:14">
      <c r="F24" s="1"/>
      <c r="H24" s="15"/>
      <c r="I24" s="17"/>
    </row>
    <row r="25" spans="2:14">
      <c r="F25" s="1"/>
      <c r="H25" s="15"/>
    </row>
    <row r="26" spans="2:14">
      <c r="F26" s="1"/>
      <c r="H26" s="15"/>
      <c r="I26" s="17"/>
    </row>
    <row r="27" spans="2:14">
      <c r="H27" s="15"/>
    </row>
    <row r="28" spans="2:14">
      <c r="H28" s="15"/>
    </row>
  </sheetData>
  <mergeCells count="22">
    <mergeCell ref="B15:I15"/>
    <mergeCell ref="B14:D14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  <mergeCell ref="B16:C16"/>
    <mergeCell ref="D20:I20"/>
    <mergeCell ref="D19:I19"/>
    <mergeCell ref="B20:C20"/>
    <mergeCell ref="B19:C19"/>
    <mergeCell ref="B18:C18"/>
    <mergeCell ref="D18:I18"/>
    <mergeCell ref="D17:I17"/>
  </mergeCells>
  <phoneticPr fontId="3" type="noConversion"/>
  <pageMargins left="0.70866141732283472" right="0.6692913385826772" top="0.74803149606299213" bottom="0.74803149606299213" header="0.31496062992125984" footer="0.31496062992125984"/>
  <pageSetup paperSize="9" scale="50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2013-05-29T04:20:03Z</cp:lastPrinted>
  <dcterms:created xsi:type="dcterms:W3CDTF">2012-03-05T06:34:36Z</dcterms:created>
  <dcterms:modified xsi:type="dcterms:W3CDTF">2013-05-29T04:26:32Z</dcterms:modified>
</cp:coreProperties>
</file>