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uhamadeevAV\Desktop\Новая папка (3)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Лист1!$A$1:$I$134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0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6" i="1"/>
  <c r="I5" i="1"/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</calcChain>
</file>

<file path=xl/sharedStrings.xml><?xml version="1.0" encoding="utf-8"?>
<sst xmlns="http://schemas.openxmlformats.org/spreadsheetml/2006/main" count="443" uniqueCount="136">
  <si>
    <t>Ед. изм.</t>
  </si>
  <si>
    <t>Разветвитель оптический 3мм 1х2 SC/UPC-SC/APC-SC/UPC, 05/95, 1м</t>
  </si>
  <si>
    <t>шт</t>
  </si>
  <si>
    <t>Разветвитель оптический 3мм 1х2 SC/UPC-SC/APC-SC/UPC, 10/90, 1м</t>
  </si>
  <si>
    <t>Разветвитель оптический 1х2 SC/UPC-SC/UPC-SC/APC, 85/15, 1550нм, 1м</t>
  </si>
  <si>
    <t>Разветвитель оптический 3мм 1х2 SC/UPC-SC/APC-SC/UPC, 20/80, 1м</t>
  </si>
  <si>
    <t>Разветвитель оптический 3мм 1х2 SC/UPC-SC/APC-SC/UPC, 25/75, 1м</t>
  </si>
  <si>
    <t>Разветвитель оптический 1х2 SC/UPC-SC/UPC-SC/APC, 70/30, 1550нм, 1м</t>
  </si>
  <si>
    <t>Разветвитель оптический 1х2 SC/UPC-SC/UPC-SC/APC, 65/35, 1550нм, 1м</t>
  </si>
  <si>
    <t>Разветвитель оптический 1х2 SC/UPC-SC/UPC-SC/APC, 50/50, 1310/1550нм, 1м</t>
  </si>
  <si>
    <t>Разветвитель оптический 3мм 1х3 SC/APC-3SC/UPC, 33/33/33, 1м</t>
  </si>
  <si>
    <t>Разветвитель оптический 3мм 1х3 SC/APC-SC/APC-2SC/UPC, 05/90/05, 1м</t>
  </si>
  <si>
    <t>Разветвитель оптический 3мм 1х2 SC/UPC-SC/UPC-SC/UPC, 95/5, 1550нм, 1м</t>
  </si>
  <si>
    <t>Разветвитель оптический 3мм 1х2 SC/UPC-SC/UPC-SC/UPC, 90/10, 1550нм, 1м</t>
  </si>
  <si>
    <t>Разветвитель оптический 3мм 1х2 SC/UPC-SC/UPC-SC/UPC, 85/15, 1550нм, 1м</t>
  </si>
  <si>
    <t>Разветвитель оптический 3мм 1х2 SC/UPC-SC/UPC-SC/UPC, 80/20, 1550нм, 1м</t>
  </si>
  <si>
    <t>Разветвитель оптический 3мм 1х2 SC/UPC-SC/UPC-SC/UPC, 70/30, 1550нм, 1м</t>
  </si>
  <si>
    <t>Разветвитель оптический 3мм 1х2 SC/UPC-SC/UPC-SC/UPC, 50/50, 1550нм, 1м</t>
  </si>
  <si>
    <t>Разветвитель оптический 3мм 1х3 SC/UPC-SC/UPC-SC/UPC-SC/UPC, 33/33/33, 1550нм, 1м</t>
  </si>
  <si>
    <t>Разветвитель оптический 1х4 SC/UPC-SC/UPC-SC/UPC-SC/UPC-SC/UPC, 25/25/25/25, 1м</t>
  </si>
  <si>
    <t>Разветвитель оптический 3мм 1х2 SC/APC-SC/APC-SC/APC, 03/97, 1м</t>
  </si>
  <si>
    <t>Разветвитель оптический 3мм 1х2 SC/APC-SC/APC-SC/APC, 05/95, 1м</t>
  </si>
  <si>
    <t>Разветвитель оптический 3мм 1х2 SC/APC-SC/APC-SC/APC, 10/90, 1м</t>
  </si>
  <si>
    <t>Разветвитель оптический 1х2 SC/APC-SC/APC-SC/APC, 15/85, 1м</t>
  </si>
  <si>
    <t>Разветвитель оптический 1х2 SC/APC-SC/APC-SC/APC, 20/80, 1м</t>
  </si>
  <si>
    <t>Разветвитель оптический 1х2 SC/APC-SC/APC-SC/APC, 30/70, 1м</t>
  </si>
  <si>
    <t>Разветвитель оптический 3мм 1х2 SC/APC 40/60 1310/1550нм SM</t>
  </si>
  <si>
    <t>Разветвитель оптический 3мм 1х3 SC/APC 33/33/33 1310/1550нм SM</t>
  </si>
  <si>
    <t>Разветвитель оптический 3мм 1х2 03/97, 1м</t>
  </si>
  <si>
    <t>Разветвитель оптический 3мм 1х2 95/5, 1м</t>
  </si>
  <si>
    <t>Разветвитель оптический 3мм 1х2 90/10, 1м</t>
  </si>
  <si>
    <t>Разветвитель оптический 3мм 1х2 15/85, 1м</t>
  </si>
  <si>
    <t>Разветвитель оптический 3мм 1х2 80/20, 1м</t>
  </si>
  <si>
    <t>Разветвитель оптический 3мм 1х2 75/25, 1м</t>
  </si>
  <si>
    <t>Разветвитель оптический 3мм 1х2 30/70, 1м</t>
  </si>
  <si>
    <t>Разветвитель оптический 3мм 1х2 40/60, 1м</t>
  </si>
  <si>
    <t>Разветвитель оптический 3мм 1х2 50/50, 1м</t>
  </si>
  <si>
    <t>Разветвитель оптический 3мм 1х3 33/33/33, 1м</t>
  </si>
  <si>
    <t>Разветвитель оптический 1х2 FC/APC-FC/APC-SC/APC, 97/3, 1м</t>
  </si>
  <si>
    <t>Разветвитель оптический 3мм FBT-1х2 FC/APC-FC/APC-SC/APC, 75/25, 1550нм, 1м</t>
  </si>
  <si>
    <t>Разветвитель оптический 1х2 FC/APC-FC/APC-SC/APC, 65/35, 1м</t>
  </si>
  <si>
    <t>Разветвитель оптический 1х2 FC/APC-FC/APC-SC/APC, 50/50, 1550нм, 1м</t>
  </si>
  <si>
    <t>Разветвитель оптический 1х2 FC/UPC-FC/UPC-SC/APC, 97/3, 1м</t>
  </si>
  <si>
    <t>Разветвитель оптический 1х2 FC/UPC-FC/UPC-SC/APC, 95/5, 1м</t>
  </si>
  <si>
    <t>Разветвитель оптический 1х2 FC/UPC-FC/UPC-SC/APC, 90/10, 1550нм, 1м</t>
  </si>
  <si>
    <t>Разветвитель оптический 1х2 FC/UPC-FC/UPC-SC/APC, 85/15, 1м</t>
  </si>
  <si>
    <t>Разветвитель оптический 1х2 FC/UPC-FC/UPC-SC/APC, 80/20, 1550нм, 1м</t>
  </si>
  <si>
    <t>Разветвитель оптический 1х2 FC/UPC-FC/UPC-SC/APC, 75/25, 1550нм, 1м</t>
  </si>
  <si>
    <t>Разветвитель оптический 1х2 FC/UPC-FC/UPC-SC/APC, 70/30, 1550нм, 1м</t>
  </si>
  <si>
    <t>Разветвитель оптический 1х2 FC/UPC-FC/UPC-SC/APC, 65/35, 1550нм, 1м</t>
  </si>
  <si>
    <t>Разветвитель оптический 1х2 FC/UPC-FC/UPC-SC/APC, 50/50, 1550нм, 1м</t>
  </si>
  <si>
    <t>Разветвитель оптический 3мм FBT-1х2 FC/APC-FC/APC-FC/APC, 97/3, 1550нм, 1м</t>
  </si>
  <si>
    <t>Разветвитель оптический 3мм FBT-1х2 FC/APC-FC/APC-FC/APC, 95/5, 1550нм, 1м</t>
  </si>
  <si>
    <t>Разветвитель оптический 3мм FBT-1х2 FC/APC-FC/APC-FC/APC, 90/10, 1550нм, 1м</t>
  </si>
  <si>
    <t>Разветвитель оптический 3мм FBT-1х2 FC/APC-FC/APC-FC/APC, 85/15, 1550нм, 1м</t>
  </si>
  <si>
    <t>Разветвитель оптический 3мм FBT-1х2 FC/APC-FC/APC-FC/APC, 80/20, 1550нм, 1м</t>
  </si>
  <si>
    <t>Разветвитель оптический 3мм FBT-1х2 FC/APC-FC/APC-FC/APC, 75/25, 1550нм, 1м</t>
  </si>
  <si>
    <t>Разветвитель оптический 3мм FBT-1х2 FC/APC-FC/APC-FC/APC 70/30, 1550нм, 1м</t>
  </si>
  <si>
    <t>Разветвитель оптический 3мм FBT-1х2 FC/APC-FC/APC-FC/APC, 65/35, 1550нм, 1м</t>
  </si>
  <si>
    <t>Разветвитель оптический 3мм FBT-1х2 FC/APC-FC/APC-FC/APC, 50/50, 1550нм, 1м</t>
  </si>
  <si>
    <t>Разветвитель оптический 3мм FBT-1х3 FC/APC-FC/APC-FC/APC-FC/APC, 33/33/33, 1550нм, 1м</t>
  </si>
  <si>
    <t>Разветвитель оптический 1х4 FC/APC 1,0м</t>
  </si>
  <si>
    <t>Разветвитель оптический 1х2 FC/UPC-FC/UPC-FC/UPC, 90/10, 1550нм, 1м</t>
  </si>
  <si>
    <t>Разветвитель оптический 3мм FBT-1х2 FC/UPC-FC/UPC-FC/UPC 85/15, 1550нм, 1м</t>
  </si>
  <si>
    <t>Разветвитель оптический 1х2 FC/UPC-FC/UPC-FC/UPC, 80/20, 1550нм, 1м</t>
  </si>
  <si>
    <t>Разветвитель оптический 1х2 FC/UPC-FC/UPC-FC/UPC, 75/25, 1550нм, 1м</t>
  </si>
  <si>
    <t>Разветвитель оптический 1х2 FC/UPC-FC/UPC-FC/UPC, 70/30, 1550нм, 1м</t>
  </si>
  <si>
    <t>Разветвитель оптический 1х2 FC/UPC-FC/UPC-FC/UPC, 65/35, 1550нм, 1м</t>
  </si>
  <si>
    <t>Разветвитель оптический 1х2 FC/UPC-FC/UPC-FC/UPC, 50/50, 1550нм, 1м</t>
  </si>
  <si>
    <t>Разветвитель оптический 3мм 1х3 FC/UPC-FC/UPC-FC/UPC-FC/UPC, 33/33/33, 1550нм, 1м</t>
  </si>
  <si>
    <t>Разветвитель оптический 1х4 FC/UPC-FC/UPC-FC/UPC-FC/UPC 1м</t>
  </si>
  <si>
    <t>Разветвитель оптический 0,9мм 1х2 SM неоконцованный</t>
  </si>
  <si>
    <t>Разветвитель оптический 0,9мм 1х4 SM неоконцованный</t>
  </si>
  <si>
    <t>Разветвитель оптический 0,9мм 1х8 PLC, 1м</t>
  </si>
  <si>
    <t>Разветвитель оптический 0,9мм 1x16 PLC, 1м</t>
  </si>
  <si>
    <t>Сплиттер неоконцованный PLC 1x2, SM</t>
  </si>
  <si>
    <t>Разветвитель оптический 3мм 1x4 PLC</t>
  </si>
  <si>
    <t>Разветвитель оптический 3мм 1х8 PLC, 1м</t>
  </si>
  <si>
    <t>Разветвитель оптический 0,9мм 1x2 SC/APC</t>
  </si>
  <si>
    <t>Разветвитель оптический 1x4-PLC SC/APC волокно G657A (0,9мм) SM(9/125), 1м, минимодуль</t>
  </si>
  <si>
    <t>Разветвитель оптический 1х8 PLC-SС/APC (0,9мм)-SM (9/125) волокно G657А 1м минимодуль</t>
  </si>
  <si>
    <t>Разветвитель оптический 1x16-PLC,SC/APC,волокно G657A (0,9мм) SM(9/125), 1м, минимодуль</t>
  </si>
  <si>
    <t>Разветвитель оптический 1x32-PLC SC/APC волокно G657A (0,9мм) SM(9/125), 1м,минимодуль</t>
  </si>
  <si>
    <t>Разветвитель оптический 1x4 SC/APC</t>
  </si>
  <si>
    <t>Разветвитель оптический 1x8 SC/APC</t>
  </si>
  <si>
    <t>Сплиттер PLC 1Х16 SC/APC</t>
  </si>
  <si>
    <t>Сплиттер PLC 1Х32 SC/APC</t>
  </si>
  <si>
    <t>Разветвитель оптический 3мм FBT-1х2 FC/APC-FC/APC-SC/APC, 70/30, 1550нм, 1м</t>
  </si>
  <si>
    <t>Разветвитель оптический 3мм FBT-1х2 FC/APC-FC/APC-SC/APC, 80/20, 1550нм, 1м</t>
  </si>
  <si>
    <t>Разветвитель оптический 3мм FBT-1х2 FC/APC-FC/APC-SC/APC, 85/15, 1550нм, 1м</t>
  </si>
  <si>
    <t>Разветвитель оптический 3мм FBT-1х2 FC/APC-FC/APC-SC/APC, 90/10, 1550нм, 1м</t>
  </si>
  <si>
    <t>Разветвитель оптический 3мм FBT-1х2 FC/APC-FC/APC-SC/APC, 95/5, 1550нм, 1м</t>
  </si>
  <si>
    <t>Разветвитель оптический 3мм 1х2 3SC/APC, 50/50, 1м</t>
  </si>
  <si>
    <t>Разветвитель оптический 0,9мм 1x2 SC/UPC</t>
  </si>
  <si>
    <t>Разветвитель оптический 3мм 1х2 65/35, 1м</t>
  </si>
  <si>
    <t xml:space="preserve">Разветвитель оптический 0,9мм 1х2 20/80, 1м </t>
  </si>
  <si>
    <t>Разветвитель оптический 0,9мм 1х3 20/20/60, 1м</t>
  </si>
  <si>
    <t>Разветвитель оптический 0,9мм 1х2 05/95, 1м</t>
  </si>
  <si>
    <t>Разветвитель оптический 0,9мм 1х3 33/33/33, 1м</t>
  </si>
  <si>
    <t>№ п.п.</t>
  </si>
  <si>
    <t>Гарантийный срок</t>
  </si>
  <si>
    <t>12 месяцев</t>
  </si>
  <si>
    <t>3.0мм, сплавные или планарные, 1 м, волокно G.657 A1</t>
  </si>
  <si>
    <t>3.0мм, сплавные или плараные, 1 м, волокно G.657 A1</t>
  </si>
  <si>
    <t>3.0мм, сплавные или пларнае, 1 м, волокно G.657 A1</t>
  </si>
  <si>
    <t>0,9мм, планарный или сплавные, 1 м, волокно G.657 A1, минимодуль</t>
  </si>
  <si>
    <t>3.0мм, планарный или сплавные, 1 м, волокно G.657 A1</t>
  </si>
  <si>
    <t>0,9мм, планарный или сплавные, волокно G657A1  SM(9/125), 1м, минимодуль</t>
  </si>
  <si>
    <t>0,9мм, планарный или сплавняе, волокно G657A1  SM(9/125), 1м, минимодуль</t>
  </si>
  <si>
    <t>2.0мм, планарный или сплавные, 1 м, волокно G.657 A1</t>
  </si>
  <si>
    <t>неоконцованный, 3мм, планарный или сплавные, 1 м, волокно G.657 A1, минимодуль</t>
  </si>
  <si>
    <t>неоконцованный, 0,9мм, планарный или сплавные, 1 м, волокно G.657 A1, минимодуль</t>
  </si>
  <si>
    <t>Разветвитель оптический 3мм 1х2 SC/UPC-SC/APC-SC/APC, 03/97, 1м</t>
  </si>
  <si>
    <t>Разветвитель оптический 3мм 1х2 SC/UPC-SC/APC-SC/APC, 05/95, 1м</t>
  </si>
  <si>
    <t>Разветвитель оптический 3мм 1х2 SC/UPC-SC/APC-SC/APC, 10/90, 1м</t>
  </si>
  <si>
    <t>Разветвитель оптический 3мм 1х2 SC/UPC-SC/APC-SC/APC, 20/80, 1м</t>
  </si>
  <si>
    <t>Разветвитель оптический 3мм 1х2 SC/UPC-SC/APC-SC/APC, 30/70, 1м</t>
  </si>
  <si>
    <t>Разветвитель оптический 3мм 1х2 SC/UPC-SC/APC-SC/APC, 40/60, 1м</t>
  </si>
  <si>
    <t>Разветвитель оптический 3мм 1х2 SC/UPC-SC/APC-SC/APC, 50/50, 1м</t>
  </si>
  <si>
    <t>Объем может быть изменен на 20% без изменения стоимости единицы</t>
  </si>
  <si>
    <t>Требуемые сроки поставки:</t>
  </si>
  <si>
    <t>Условия доставки</t>
  </si>
  <si>
    <t>Транспортировка товара:</t>
  </si>
  <si>
    <t>Контактное лицо по тех. вопросам</t>
  </si>
  <si>
    <t>Доставка товара должна быть осуществлена в срок, указанный в заказе, но не более 30 (тридцати) календарных дней после подписания сторонами Заказа</t>
  </si>
  <si>
    <t xml:space="preserve">Отгрузка до склада ПАО "Башинформсвязь",по адресу: г. Уфа, ул. Каспийская,14. </t>
  </si>
  <si>
    <t xml:space="preserve">Начальная (максимальная) цена за единицу измерения,включая стоимость тары, доставку, 
рубли РФ
</t>
  </si>
  <si>
    <t xml:space="preserve"> без учета НДС</t>
  </si>
  <si>
    <t>с учетом НДС (по ставке 18%)</t>
  </si>
  <si>
    <t>Транспортировка товара осуществляется  автомобильным транспортом за счет Поставщика.</t>
  </si>
  <si>
    <t>РАЗДЕЛ IV. Техническое задание</t>
  </si>
  <si>
    <t xml:space="preserve">Мухамадеев Алексей Викторович, тел. + 7 (347) 221-55-87, e-mail: muhamadeevav@bashtel.ru
</t>
  </si>
  <si>
    <r>
      <t xml:space="preserve">     </t>
    </r>
    <r>
      <rPr>
        <sz val="12"/>
        <color theme="1"/>
        <rFont val="Times New Roman"/>
        <family val="1"/>
        <charset val="204"/>
      </rPr>
      <t xml:space="preserve"> Начальная (максимальная) цена договора составляет 1 770 000,00 руб.  с учетом НДС (18%) </t>
    </r>
    <r>
      <rPr>
        <sz val="12"/>
        <color theme="1"/>
        <rFont val="Calibri"/>
        <family val="2"/>
        <charset val="204"/>
        <scheme val="minor"/>
      </rPr>
      <t xml:space="preserve">
</t>
    </r>
  </si>
  <si>
    <t xml:space="preserve">Наименование товара </t>
  </si>
  <si>
    <t xml:space="preserve">       </t>
  </si>
  <si>
    <t>Разветвитель оптический 3мм 1х2 SC/UPC-SC/APC-SC/UPC, 03/97, 1м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</si>
</sst>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2" applyNumberFormat="0" applyFill="0" applyProtection="0">
      <alignment horizontal="center" vertical="center" wrapText="1"/>
    </xf>
    <xf numFmtId="0" fontId="1" fillId="0" borderId="2" applyNumberFormat="0" applyFill="0" applyProtection="0">
      <alignment horizontal="center" vertical="center" wrapText="1"/>
    </xf>
  </cellStyleXfs>
  <cellXfs count="7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2" borderId="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2" borderId="1" xfId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vertical="center"/>
    </xf>
    <xf numFmtId="2" fontId="2" fillId="2" borderId="7" xfId="0" applyNumberFormat="1" applyFont="1" applyFill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12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vertical="center"/>
    </xf>
    <xf numFmtId="2" fontId="2" fillId="2" borderId="13" xfId="0" applyNumberFormat="1" applyFont="1" applyFill="1" applyBorder="1" applyAlignment="1">
      <alignment vertical="center"/>
    </xf>
    <xf numFmtId="0" fontId="7" fillId="0" borderId="1" xfId="0" applyFont="1" applyBorder="1" applyAlignment="1"/>
    <xf numFmtId="0" fontId="7" fillId="0" borderId="14" xfId="0" applyFont="1" applyBorder="1" applyAlignment="1"/>
    <xf numFmtId="0" fontId="7" fillId="0" borderId="16" xfId="0" applyFont="1" applyBorder="1" applyAlignment="1"/>
    <xf numFmtId="0" fontId="7" fillId="0" borderId="12" xfId="0" applyFont="1" applyBorder="1" applyAlignment="1"/>
    <xf numFmtId="0" fontId="7" fillId="0" borderId="1" xfId="0" applyFont="1" applyBorder="1" applyAlignment="1">
      <alignment vertical="top"/>
    </xf>
    <xf numFmtId="0" fontId="2" fillId="0" borderId="4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2" fontId="2" fillId="0" borderId="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3" fillId="0" borderId="0" xfId="0" applyFont="1"/>
    <xf numFmtId="0" fontId="6" fillId="0" borderId="10" xfId="0" applyFont="1" applyBorder="1" applyAlignment="1">
      <alignment horizontal="center" vertical="center" wrapText="1"/>
    </xf>
    <xf numFmtId="0" fontId="9" fillId="0" borderId="0" xfId="0" applyFont="1"/>
    <xf numFmtId="2" fontId="3" fillId="2" borderId="3" xfId="0" applyNumberFormat="1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vertical="center"/>
    </xf>
    <xf numFmtId="0" fontId="7" fillId="0" borderId="0" xfId="0" applyFont="1" applyFill="1" applyBorder="1" applyAlignment="1"/>
    <xf numFmtId="2" fontId="3" fillId="2" borderId="5" xfId="0" applyNumberFormat="1" applyFont="1" applyFill="1" applyBorder="1" applyAlignment="1">
      <alignment vertical="center"/>
    </xf>
    <xf numFmtId="2" fontId="3" fillId="2" borderId="13" xfId="0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3" fillId="0" borderId="14" xfId="1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" fillId="2" borderId="14" xfId="1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49" fontId="2" fillId="2" borderId="14" xfId="0" applyNumberFormat="1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vertical="center" wrapText="1"/>
    </xf>
    <xf numFmtId="0" fontId="10" fillId="0" borderId="0" xfId="0" applyFont="1" applyAlignment="1">
      <alignment wrapText="1"/>
    </xf>
    <xf numFmtId="0" fontId="8" fillId="0" borderId="14" xfId="0" applyFont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3" fillId="2" borderId="14" xfId="2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2" borderId="21" xfId="1" applyFont="1" applyFill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3" fillId="2" borderId="14" xfId="0" applyFont="1" applyFill="1" applyBorder="1" applyAlignment="1">
      <alignment vertical="center" wrapText="1"/>
    </xf>
  </cellXfs>
  <cellStyles count="3">
    <cellStyle name="xx_data" xfId="1"/>
    <cellStyle name="xx_data 2" xfId="2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34"/>
  <sheetViews>
    <sheetView tabSelected="1" zoomScaleNormal="100" workbookViewId="0">
      <selection activeCell="H8" sqref="H8"/>
    </sheetView>
  </sheetViews>
  <sheetFormatPr defaultRowHeight="15" x14ac:dyDescent="0.25"/>
  <cols>
    <col min="1" max="1" width="5.5703125" customWidth="1"/>
    <col min="2" max="2" width="5" customWidth="1"/>
    <col min="3" max="3" width="30.7109375" customWidth="1"/>
    <col min="4" max="4" width="30.5703125" customWidth="1"/>
    <col min="5" max="5" width="41.140625" customWidth="1"/>
    <col min="6" max="6" width="7.85546875" customWidth="1"/>
    <col min="7" max="7" width="14.85546875" customWidth="1"/>
    <col min="8" max="8" width="20.85546875" style="35" customWidth="1"/>
    <col min="9" max="9" width="19.5703125" customWidth="1"/>
  </cols>
  <sheetData>
    <row r="1" spans="2:9" ht="18.75" x14ac:dyDescent="0.3">
      <c r="B1" s="55" t="s">
        <v>130</v>
      </c>
      <c r="C1" s="55"/>
      <c r="D1" s="55"/>
      <c r="G1" s="60"/>
      <c r="H1" s="60"/>
      <c r="I1" s="60"/>
    </row>
    <row r="2" spans="2:9" ht="15.75" thickBot="1" x14ac:dyDescent="0.3">
      <c r="G2" s="60"/>
      <c r="H2" s="60"/>
      <c r="I2" s="60"/>
    </row>
    <row r="3" spans="2:9" s="4" customFormat="1" ht="61.5" customHeight="1" thickBot="1" x14ac:dyDescent="0.3">
      <c r="B3" s="72" t="s">
        <v>99</v>
      </c>
      <c r="C3" s="65" t="s">
        <v>133</v>
      </c>
      <c r="D3" s="66"/>
      <c r="E3" s="63" t="s">
        <v>134</v>
      </c>
      <c r="F3" s="63" t="s">
        <v>0</v>
      </c>
      <c r="G3" s="64" t="s">
        <v>100</v>
      </c>
      <c r="H3" s="62" t="s">
        <v>126</v>
      </c>
      <c r="I3" s="62"/>
    </row>
    <row r="4" spans="2:9" s="4" customFormat="1" ht="39" customHeight="1" thickBot="1" x14ac:dyDescent="0.3">
      <c r="B4" s="73"/>
      <c r="C4" s="67"/>
      <c r="D4" s="68"/>
      <c r="E4" s="63"/>
      <c r="F4" s="63"/>
      <c r="G4" s="63"/>
      <c r="H4" s="34" t="s">
        <v>127</v>
      </c>
      <c r="I4" s="16" t="s">
        <v>128</v>
      </c>
    </row>
    <row r="5" spans="2:9" s="7" customFormat="1" ht="29.25" customHeight="1" x14ac:dyDescent="0.25">
      <c r="B5" s="11">
        <v>1</v>
      </c>
      <c r="C5" s="69" t="s">
        <v>135</v>
      </c>
      <c r="D5" s="70"/>
      <c r="E5" s="12" t="s">
        <v>102</v>
      </c>
      <c r="F5" s="13" t="s">
        <v>2</v>
      </c>
      <c r="G5" s="14" t="s">
        <v>101</v>
      </c>
      <c r="H5" s="36">
        <v>266.02</v>
      </c>
      <c r="I5" s="15">
        <f>H5*1.18</f>
        <v>313.90359999999998</v>
      </c>
    </row>
    <row r="6" spans="2:9" s="7" customFormat="1" ht="31.5" x14ac:dyDescent="0.25">
      <c r="B6" s="9">
        <f>B5+1</f>
        <v>2</v>
      </c>
      <c r="C6" s="50" t="s">
        <v>1</v>
      </c>
      <c r="D6" s="49"/>
      <c r="E6" s="6" t="s">
        <v>102</v>
      </c>
      <c r="F6" s="8" t="s">
        <v>2</v>
      </c>
      <c r="G6" s="3" t="s">
        <v>101</v>
      </c>
      <c r="H6" s="37">
        <v>266.02</v>
      </c>
      <c r="I6" s="10">
        <f>H6*1.18</f>
        <v>313.90359999999998</v>
      </c>
    </row>
    <row r="7" spans="2:9" s="7" customFormat="1" ht="31.5" x14ac:dyDescent="0.25">
      <c r="B7" s="9">
        <f t="shared" ref="B7:B70" si="0">B6+1</f>
        <v>3</v>
      </c>
      <c r="C7" s="50" t="s">
        <v>3</v>
      </c>
      <c r="D7" s="49"/>
      <c r="E7" s="6" t="s">
        <v>102</v>
      </c>
      <c r="F7" s="8" t="s">
        <v>2</v>
      </c>
      <c r="G7" s="3" t="s">
        <v>101</v>
      </c>
      <c r="H7" s="37">
        <v>266.02</v>
      </c>
      <c r="I7" s="10">
        <f t="shared" ref="I7:I70" si="1">H7*1.18</f>
        <v>313.90359999999998</v>
      </c>
    </row>
    <row r="8" spans="2:9" s="7" customFormat="1" ht="31.5" x14ac:dyDescent="0.25">
      <c r="B8" s="9">
        <f t="shared" si="0"/>
        <v>4</v>
      </c>
      <c r="C8" s="47" t="s">
        <v>4</v>
      </c>
      <c r="D8" s="46"/>
      <c r="E8" s="6" t="s">
        <v>103</v>
      </c>
      <c r="F8" s="8" t="s">
        <v>2</v>
      </c>
      <c r="G8" s="3" t="s">
        <v>101</v>
      </c>
      <c r="H8" s="37">
        <v>266.02</v>
      </c>
      <c r="I8" s="10">
        <f t="shared" si="1"/>
        <v>313.90359999999998</v>
      </c>
    </row>
    <row r="9" spans="2:9" s="7" customFormat="1" ht="31.5" x14ac:dyDescent="0.25">
      <c r="B9" s="9">
        <f t="shared" si="0"/>
        <v>5</v>
      </c>
      <c r="C9" s="50" t="s">
        <v>5</v>
      </c>
      <c r="D9" s="49"/>
      <c r="E9" s="6" t="s">
        <v>102</v>
      </c>
      <c r="F9" s="8" t="s">
        <v>2</v>
      </c>
      <c r="G9" s="3" t="s">
        <v>101</v>
      </c>
      <c r="H9" s="37">
        <v>266.02</v>
      </c>
      <c r="I9" s="10">
        <f t="shared" si="1"/>
        <v>313.90359999999998</v>
      </c>
    </row>
    <row r="10" spans="2:9" s="7" customFormat="1" ht="31.5" x14ac:dyDescent="0.25">
      <c r="B10" s="9">
        <f t="shared" si="0"/>
        <v>6</v>
      </c>
      <c r="C10" s="47" t="s">
        <v>6</v>
      </c>
      <c r="D10" s="46"/>
      <c r="E10" s="6" t="s">
        <v>102</v>
      </c>
      <c r="F10" s="8" t="s">
        <v>2</v>
      </c>
      <c r="G10" s="3" t="s">
        <v>101</v>
      </c>
      <c r="H10" s="37">
        <v>266.02</v>
      </c>
      <c r="I10" s="10">
        <f t="shared" si="1"/>
        <v>313.90359999999998</v>
      </c>
    </row>
    <row r="11" spans="2:9" s="7" customFormat="1" ht="31.5" x14ac:dyDescent="0.25">
      <c r="B11" s="9">
        <f t="shared" si="0"/>
        <v>7</v>
      </c>
      <c r="C11" s="47" t="s">
        <v>7</v>
      </c>
      <c r="D11" s="46"/>
      <c r="E11" s="6" t="s">
        <v>102</v>
      </c>
      <c r="F11" s="8" t="s">
        <v>2</v>
      </c>
      <c r="G11" s="3" t="s">
        <v>101</v>
      </c>
      <c r="H11" s="37">
        <v>266.02</v>
      </c>
      <c r="I11" s="10">
        <f t="shared" si="1"/>
        <v>313.90359999999998</v>
      </c>
    </row>
    <row r="12" spans="2:9" s="7" customFormat="1" ht="31.5" x14ac:dyDescent="0.25">
      <c r="B12" s="9">
        <f t="shared" si="0"/>
        <v>8</v>
      </c>
      <c r="C12" s="47" t="s">
        <v>8</v>
      </c>
      <c r="D12" s="46"/>
      <c r="E12" s="6" t="s">
        <v>102</v>
      </c>
      <c r="F12" s="8" t="s">
        <v>2</v>
      </c>
      <c r="G12" s="3" t="s">
        <v>101</v>
      </c>
      <c r="H12" s="37">
        <v>266.02</v>
      </c>
      <c r="I12" s="10">
        <f t="shared" si="1"/>
        <v>313.90359999999998</v>
      </c>
    </row>
    <row r="13" spans="2:9" s="7" customFormat="1" ht="31.5" x14ac:dyDescent="0.25">
      <c r="B13" s="9">
        <f t="shared" si="0"/>
        <v>9</v>
      </c>
      <c r="C13" s="47" t="s">
        <v>9</v>
      </c>
      <c r="D13" s="46"/>
      <c r="E13" s="6" t="s">
        <v>102</v>
      </c>
      <c r="F13" s="8" t="s">
        <v>2</v>
      </c>
      <c r="G13" s="3" t="s">
        <v>101</v>
      </c>
      <c r="H13" s="37">
        <v>266.02</v>
      </c>
      <c r="I13" s="10">
        <f t="shared" si="1"/>
        <v>313.90359999999998</v>
      </c>
    </row>
    <row r="14" spans="2:9" s="7" customFormat="1" ht="31.5" x14ac:dyDescent="0.25">
      <c r="B14" s="9">
        <f t="shared" si="0"/>
        <v>10</v>
      </c>
      <c r="C14" s="59" t="s">
        <v>10</v>
      </c>
      <c r="D14" s="46"/>
      <c r="E14" s="6" t="s">
        <v>104</v>
      </c>
      <c r="F14" s="8" t="s">
        <v>2</v>
      </c>
      <c r="G14" s="3" t="s">
        <v>101</v>
      </c>
      <c r="H14" s="37">
        <v>558.54999999999995</v>
      </c>
      <c r="I14" s="10">
        <f t="shared" si="1"/>
        <v>659.08899999999994</v>
      </c>
    </row>
    <row r="15" spans="2:9" s="7" customFormat="1" ht="31.5" x14ac:dyDescent="0.25">
      <c r="B15" s="9">
        <f t="shared" si="0"/>
        <v>11</v>
      </c>
      <c r="C15" s="59" t="s">
        <v>11</v>
      </c>
      <c r="D15" s="46"/>
      <c r="E15" s="6" t="s">
        <v>102</v>
      </c>
      <c r="F15" s="8" t="s">
        <v>2</v>
      </c>
      <c r="G15" s="3" t="s">
        <v>101</v>
      </c>
      <c r="H15" s="37">
        <v>558.54999999999995</v>
      </c>
      <c r="I15" s="10">
        <f t="shared" si="1"/>
        <v>659.08899999999994</v>
      </c>
    </row>
    <row r="16" spans="2:9" s="7" customFormat="1" ht="31.5" x14ac:dyDescent="0.25">
      <c r="B16" s="9">
        <f t="shared" si="0"/>
        <v>12</v>
      </c>
      <c r="C16" s="47" t="s">
        <v>12</v>
      </c>
      <c r="D16" s="46"/>
      <c r="E16" s="6" t="s">
        <v>102</v>
      </c>
      <c r="F16" s="8" t="s">
        <v>2</v>
      </c>
      <c r="G16" s="3" t="s">
        <v>101</v>
      </c>
      <c r="H16" s="37">
        <v>266.02</v>
      </c>
      <c r="I16" s="10">
        <f t="shared" si="1"/>
        <v>313.90359999999998</v>
      </c>
    </row>
    <row r="17" spans="2:9" s="7" customFormat="1" ht="31.5" x14ac:dyDescent="0.25">
      <c r="B17" s="9">
        <f t="shared" si="0"/>
        <v>13</v>
      </c>
      <c r="C17" s="47" t="s">
        <v>13</v>
      </c>
      <c r="D17" s="46"/>
      <c r="E17" s="6" t="s">
        <v>102</v>
      </c>
      <c r="F17" s="8" t="s">
        <v>2</v>
      </c>
      <c r="G17" s="3" t="s">
        <v>101</v>
      </c>
      <c r="H17" s="37">
        <v>266.02</v>
      </c>
      <c r="I17" s="10">
        <f t="shared" si="1"/>
        <v>313.90359999999998</v>
      </c>
    </row>
    <row r="18" spans="2:9" s="7" customFormat="1" ht="31.5" x14ac:dyDescent="0.25">
      <c r="B18" s="9">
        <f t="shared" si="0"/>
        <v>14</v>
      </c>
      <c r="C18" s="50" t="s">
        <v>14</v>
      </c>
      <c r="D18" s="49"/>
      <c r="E18" s="6" t="s">
        <v>102</v>
      </c>
      <c r="F18" s="8" t="s">
        <v>2</v>
      </c>
      <c r="G18" s="3" t="s">
        <v>101</v>
      </c>
      <c r="H18" s="37">
        <v>266.02</v>
      </c>
      <c r="I18" s="10">
        <f t="shared" si="1"/>
        <v>313.90359999999998</v>
      </c>
    </row>
    <row r="19" spans="2:9" s="7" customFormat="1" ht="31.5" x14ac:dyDescent="0.25">
      <c r="B19" s="9">
        <f t="shared" si="0"/>
        <v>15</v>
      </c>
      <c r="C19" s="47" t="s">
        <v>15</v>
      </c>
      <c r="D19" s="46"/>
      <c r="E19" s="6" t="s">
        <v>102</v>
      </c>
      <c r="F19" s="8" t="s">
        <v>2</v>
      </c>
      <c r="G19" s="3" t="s">
        <v>101</v>
      </c>
      <c r="H19" s="37">
        <v>266.02</v>
      </c>
      <c r="I19" s="10">
        <f t="shared" si="1"/>
        <v>313.90359999999998</v>
      </c>
    </row>
    <row r="20" spans="2:9" s="7" customFormat="1" ht="31.5" x14ac:dyDescent="0.25">
      <c r="B20" s="9">
        <f t="shared" si="0"/>
        <v>16</v>
      </c>
      <c r="C20" s="50" t="s">
        <v>16</v>
      </c>
      <c r="D20" s="49"/>
      <c r="E20" s="6" t="s">
        <v>102</v>
      </c>
      <c r="F20" s="8" t="s">
        <v>2</v>
      </c>
      <c r="G20" s="3" t="s">
        <v>101</v>
      </c>
      <c r="H20" s="37">
        <v>266.02</v>
      </c>
      <c r="I20" s="10">
        <f t="shared" si="1"/>
        <v>313.90359999999998</v>
      </c>
    </row>
    <row r="21" spans="2:9" s="7" customFormat="1" ht="31.5" x14ac:dyDescent="0.25">
      <c r="B21" s="9">
        <f t="shared" si="0"/>
        <v>17</v>
      </c>
      <c r="C21" s="47" t="s">
        <v>17</v>
      </c>
      <c r="D21" s="46"/>
      <c r="E21" s="6" t="s">
        <v>102</v>
      </c>
      <c r="F21" s="8" t="s">
        <v>2</v>
      </c>
      <c r="G21" s="3" t="s">
        <v>101</v>
      </c>
      <c r="H21" s="37">
        <v>266.02</v>
      </c>
      <c r="I21" s="10">
        <f t="shared" si="1"/>
        <v>313.90359999999998</v>
      </c>
    </row>
    <row r="22" spans="2:9" s="7" customFormat="1" ht="31.5" x14ac:dyDescent="0.25">
      <c r="B22" s="9">
        <f t="shared" si="0"/>
        <v>18</v>
      </c>
      <c r="C22" s="50" t="s">
        <v>18</v>
      </c>
      <c r="D22" s="49"/>
      <c r="E22" s="6" t="s">
        <v>102</v>
      </c>
      <c r="F22" s="8" t="s">
        <v>2</v>
      </c>
      <c r="G22" s="3" t="s">
        <v>101</v>
      </c>
      <c r="H22" s="37">
        <v>558.54999999999995</v>
      </c>
      <c r="I22" s="10">
        <f t="shared" si="1"/>
        <v>659.08899999999994</v>
      </c>
    </row>
    <row r="23" spans="2:9" s="7" customFormat="1" ht="31.5" x14ac:dyDescent="0.25">
      <c r="B23" s="9">
        <f t="shared" si="0"/>
        <v>19</v>
      </c>
      <c r="C23" s="50" t="s">
        <v>19</v>
      </c>
      <c r="D23" s="49"/>
      <c r="E23" s="6" t="s">
        <v>102</v>
      </c>
      <c r="F23" s="8" t="s">
        <v>2</v>
      </c>
      <c r="G23" s="3" t="s">
        <v>101</v>
      </c>
      <c r="H23" s="37">
        <v>805.61</v>
      </c>
      <c r="I23" s="10">
        <f t="shared" si="1"/>
        <v>950.61979999999994</v>
      </c>
    </row>
    <row r="24" spans="2:9" s="32" customFormat="1" ht="31.5" x14ac:dyDescent="0.25">
      <c r="B24" s="27">
        <f t="shared" si="0"/>
        <v>20</v>
      </c>
      <c r="C24" s="45" t="s">
        <v>112</v>
      </c>
      <c r="D24" s="46"/>
      <c r="E24" s="28" t="s">
        <v>102</v>
      </c>
      <c r="F24" s="29" t="s">
        <v>2</v>
      </c>
      <c r="G24" s="30" t="s">
        <v>101</v>
      </c>
      <c r="H24" s="38">
        <v>266.02</v>
      </c>
      <c r="I24" s="31">
        <f t="shared" si="1"/>
        <v>313.90359999999998</v>
      </c>
    </row>
    <row r="25" spans="2:9" s="32" customFormat="1" ht="31.5" x14ac:dyDescent="0.25">
      <c r="B25" s="27">
        <f t="shared" si="0"/>
        <v>21</v>
      </c>
      <c r="C25" s="45" t="s">
        <v>113</v>
      </c>
      <c r="D25" s="46"/>
      <c r="E25" s="28" t="s">
        <v>102</v>
      </c>
      <c r="F25" s="29" t="s">
        <v>2</v>
      </c>
      <c r="G25" s="30" t="s">
        <v>101</v>
      </c>
      <c r="H25" s="38">
        <v>266.02</v>
      </c>
      <c r="I25" s="31">
        <f t="shared" si="1"/>
        <v>313.90359999999998</v>
      </c>
    </row>
    <row r="26" spans="2:9" s="32" customFormat="1" ht="31.5" x14ac:dyDescent="0.25">
      <c r="B26" s="27">
        <f t="shared" si="0"/>
        <v>22</v>
      </c>
      <c r="C26" s="45" t="s">
        <v>114</v>
      </c>
      <c r="D26" s="46"/>
      <c r="E26" s="28" t="s">
        <v>102</v>
      </c>
      <c r="F26" s="29" t="s">
        <v>2</v>
      </c>
      <c r="G26" s="30" t="s">
        <v>101</v>
      </c>
      <c r="H26" s="38">
        <v>266.02</v>
      </c>
      <c r="I26" s="31">
        <f t="shared" si="1"/>
        <v>313.90359999999998</v>
      </c>
    </row>
    <row r="27" spans="2:9" s="32" customFormat="1" ht="31.5" x14ac:dyDescent="0.25">
      <c r="B27" s="27">
        <f t="shared" si="0"/>
        <v>23</v>
      </c>
      <c r="C27" s="45" t="s">
        <v>115</v>
      </c>
      <c r="D27" s="46"/>
      <c r="E27" s="28" t="s">
        <v>102</v>
      </c>
      <c r="F27" s="29" t="s">
        <v>2</v>
      </c>
      <c r="G27" s="30" t="s">
        <v>101</v>
      </c>
      <c r="H27" s="38">
        <v>266.02</v>
      </c>
      <c r="I27" s="31">
        <f t="shared" si="1"/>
        <v>313.90359999999998</v>
      </c>
    </row>
    <row r="28" spans="2:9" s="32" customFormat="1" ht="31.5" x14ac:dyDescent="0.25">
      <c r="B28" s="27">
        <f t="shared" si="0"/>
        <v>24</v>
      </c>
      <c r="C28" s="45" t="s">
        <v>116</v>
      </c>
      <c r="D28" s="46"/>
      <c r="E28" s="28" t="s">
        <v>102</v>
      </c>
      <c r="F28" s="29" t="s">
        <v>2</v>
      </c>
      <c r="G28" s="30" t="s">
        <v>101</v>
      </c>
      <c r="H28" s="38">
        <v>266.02</v>
      </c>
      <c r="I28" s="31">
        <f t="shared" si="1"/>
        <v>313.90359999999998</v>
      </c>
    </row>
    <row r="29" spans="2:9" s="32" customFormat="1" ht="31.5" x14ac:dyDescent="0.25">
      <c r="B29" s="27">
        <f t="shared" si="0"/>
        <v>25</v>
      </c>
      <c r="C29" s="45" t="s">
        <v>117</v>
      </c>
      <c r="D29" s="46"/>
      <c r="E29" s="28" t="s">
        <v>102</v>
      </c>
      <c r="F29" s="29" t="s">
        <v>2</v>
      </c>
      <c r="G29" s="30" t="s">
        <v>101</v>
      </c>
      <c r="H29" s="38">
        <v>266.02</v>
      </c>
      <c r="I29" s="31">
        <f t="shared" si="1"/>
        <v>313.90359999999998</v>
      </c>
    </row>
    <row r="30" spans="2:9" s="32" customFormat="1" ht="31.5" x14ac:dyDescent="0.25">
      <c r="B30" s="27">
        <f t="shared" si="0"/>
        <v>26</v>
      </c>
      <c r="C30" s="45" t="s">
        <v>118</v>
      </c>
      <c r="D30" s="46"/>
      <c r="E30" s="28" t="s">
        <v>102</v>
      </c>
      <c r="F30" s="29" t="s">
        <v>2</v>
      </c>
      <c r="G30" s="30" t="s">
        <v>101</v>
      </c>
      <c r="H30" s="38">
        <v>266.02</v>
      </c>
      <c r="I30" s="31">
        <f t="shared" si="1"/>
        <v>313.90359999999998</v>
      </c>
    </row>
    <row r="31" spans="2:9" s="7" customFormat="1" ht="31.5" x14ac:dyDescent="0.25">
      <c r="B31" s="9">
        <f t="shared" si="0"/>
        <v>27</v>
      </c>
      <c r="C31" s="47" t="s">
        <v>20</v>
      </c>
      <c r="D31" s="46"/>
      <c r="E31" s="6" t="s">
        <v>102</v>
      </c>
      <c r="F31" s="8" t="s">
        <v>2</v>
      </c>
      <c r="G31" s="3" t="s">
        <v>101</v>
      </c>
      <c r="H31" s="40">
        <v>241</v>
      </c>
      <c r="I31" s="10">
        <f t="shared" si="1"/>
        <v>284.38</v>
      </c>
    </row>
    <row r="32" spans="2:9" s="7" customFormat="1" ht="28.5" customHeight="1" x14ac:dyDescent="0.25">
      <c r="B32" s="9">
        <f t="shared" si="0"/>
        <v>28</v>
      </c>
      <c r="C32" s="47" t="s">
        <v>21</v>
      </c>
      <c r="D32" s="46"/>
      <c r="E32" s="6" t="s">
        <v>102</v>
      </c>
      <c r="F32" s="8" t="s">
        <v>2</v>
      </c>
      <c r="G32" s="3" t="s">
        <v>101</v>
      </c>
      <c r="H32" s="40">
        <v>241</v>
      </c>
      <c r="I32" s="10">
        <f t="shared" si="1"/>
        <v>284.38</v>
      </c>
    </row>
    <row r="33" spans="2:9" s="7" customFormat="1" ht="31.5" x14ac:dyDescent="0.25">
      <c r="B33" s="9">
        <f t="shared" si="0"/>
        <v>29</v>
      </c>
      <c r="C33" s="47" t="s">
        <v>22</v>
      </c>
      <c r="D33" s="46"/>
      <c r="E33" s="6" t="s">
        <v>102</v>
      </c>
      <c r="F33" s="8" t="s">
        <v>2</v>
      </c>
      <c r="G33" s="3" t="s">
        <v>101</v>
      </c>
      <c r="H33" s="40">
        <v>241</v>
      </c>
      <c r="I33" s="10">
        <f t="shared" si="1"/>
        <v>284.38</v>
      </c>
    </row>
    <row r="34" spans="2:9" s="7" customFormat="1" ht="31.5" x14ac:dyDescent="0.25">
      <c r="B34" s="9">
        <f t="shared" si="0"/>
        <v>30</v>
      </c>
      <c r="C34" s="47" t="s">
        <v>23</v>
      </c>
      <c r="D34" s="46"/>
      <c r="E34" s="6" t="s">
        <v>102</v>
      </c>
      <c r="F34" s="8" t="s">
        <v>2</v>
      </c>
      <c r="G34" s="3" t="s">
        <v>101</v>
      </c>
      <c r="H34" s="40">
        <v>241</v>
      </c>
      <c r="I34" s="10">
        <f t="shared" si="1"/>
        <v>284.38</v>
      </c>
    </row>
    <row r="35" spans="2:9" s="7" customFormat="1" ht="31.5" x14ac:dyDescent="0.25">
      <c r="B35" s="9">
        <f t="shared" si="0"/>
        <v>31</v>
      </c>
      <c r="C35" s="47" t="s">
        <v>24</v>
      </c>
      <c r="D35" s="46"/>
      <c r="E35" s="6" t="s">
        <v>102</v>
      </c>
      <c r="F35" s="8" t="s">
        <v>2</v>
      </c>
      <c r="G35" s="3" t="s">
        <v>101</v>
      </c>
      <c r="H35" s="40">
        <v>241</v>
      </c>
      <c r="I35" s="10">
        <f t="shared" si="1"/>
        <v>284.38</v>
      </c>
    </row>
    <row r="36" spans="2:9" s="7" customFormat="1" ht="31.5" x14ac:dyDescent="0.25">
      <c r="B36" s="9">
        <f t="shared" si="0"/>
        <v>32</v>
      </c>
      <c r="C36" s="47" t="s">
        <v>25</v>
      </c>
      <c r="D36" s="46"/>
      <c r="E36" s="6" t="s">
        <v>102</v>
      </c>
      <c r="F36" s="8" t="s">
        <v>2</v>
      </c>
      <c r="G36" s="3" t="s">
        <v>101</v>
      </c>
      <c r="H36" s="40">
        <v>241</v>
      </c>
      <c r="I36" s="10">
        <f t="shared" si="1"/>
        <v>284.38</v>
      </c>
    </row>
    <row r="37" spans="2:9" s="7" customFormat="1" ht="31.5" x14ac:dyDescent="0.25">
      <c r="B37" s="9">
        <f t="shared" si="0"/>
        <v>33</v>
      </c>
      <c r="C37" s="47" t="s">
        <v>26</v>
      </c>
      <c r="D37" s="46"/>
      <c r="E37" s="6" t="s">
        <v>102</v>
      </c>
      <c r="F37" s="8" t="s">
        <v>2</v>
      </c>
      <c r="G37" s="3" t="s">
        <v>101</v>
      </c>
      <c r="H37" s="40">
        <v>241</v>
      </c>
      <c r="I37" s="10">
        <f t="shared" si="1"/>
        <v>284.38</v>
      </c>
    </row>
    <row r="38" spans="2:9" s="7" customFormat="1" ht="31.5" x14ac:dyDescent="0.25">
      <c r="B38" s="9">
        <f t="shared" si="0"/>
        <v>34</v>
      </c>
      <c r="C38" s="48" t="s">
        <v>92</v>
      </c>
      <c r="D38" s="49"/>
      <c r="E38" s="6" t="s">
        <v>102</v>
      </c>
      <c r="F38" s="8" t="s">
        <v>2</v>
      </c>
      <c r="G38" s="3" t="s">
        <v>101</v>
      </c>
      <c r="H38" s="40">
        <v>241</v>
      </c>
      <c r="I38" s="10">
        <f t="shared" si="1"/>
        <v>284.38</v>
      </c>
    </row>
    <row r="39" spans="2:9" s="7" customFormat="1" ht="31.5" x14ac:dyDescent="0.25">
      <c r="B39" s="9">
        <f t="shared" si="0"/>
        <v>35</v>
      </c>
      <c r="C39" s="47" t="s">
        <v>27</v>
      </c>
      <c r="D39" s="46"/>
      <c r="E39" s="6" t="s">
        <v>102</v>
      </c>
      <c r="F39" s="8" t="s">
        <v>2</v>
      </c>
      <c r="G39" s="3" t="s">
        <v>101</v>
      </c>
      <c r="H39" s="40">
        <v>535.27</v>
      </c>
      <c r="I39" s="10">
        <f t="shared" si="1"/>
        <v>631.6185999999999</v>
      </c>
    </row>
    <row r="40" spans="2:9" s="7" customFormat="1" ht="31.5" x14ac:dyDescent="0.25">
      <c r="B40" s="9">
        <f t="shared" si="0"/>
        <v>36</v>
      </c>
      <c r="C40" s="50" t="s">
        <v>28</v>
      </c>
      <c r="D40" s="49"/>
      <c r="E40" s="6" t="s">
        <v>102</v>
      </c>
      <c r="F40" s="8" t="s">
        <v>2</v>
      </c>
      <c r="G40" s="3" t="s">
        <v>101</v>
      </c>
      <c r="H40" s="40">
        <v>205.78</v>
      </c>
      <c r="I40" s="10">
        <f t="shared" si="1"/>
        <v>242.82039999999998</v>
      </c>
    </row>
    <row r="41" spans="2:9" s="7" customFormat="1" ht="31.5" x14ac:dyDescent="0.25">
      <c r="B41" s="9">
        <f t="shared" si="0"/>
        <v>37</v>
      </c>
      <c r="C41" s="50" t="s">
        <v>29</v>
      </c>
      <c r="D41" s="49"/>
      <c r="E41" s="6" t="s">
        <v>102</v>
      </c>
      <c r="F41" s="8" t="s">
        <v>2</v>
      </c>
      <c r="G41" s="3" t="s">
        <v>101</v>
      </c>
      <c r="H41" s="40">
        <v>205.78</v>
      </c>
      <c r="I41" s="10">
        <f t="shared" si="1"/>
        <v>242.82039999999998</v>
      </c>
    </row>
    <row r="42" spans="2:9" s="7" customFormat="1" ht="31.5" x14ac:dyDescent="0.25">
      <c r="B42" s="9">
        <f t="shared" si="0"/>
        <v>38</v>
      </c>
      <c r="C42" s="50" t="s">
        <v>30</v>
      </c>
      <c r="D42" s="49"/>
      <c r="E42" s="6" t="s">
        <v>102</v>
      </c>
      <c r="F42" s="8" t="s">
        <v>2</v>
      </c>
      <c r="G42" s="3" t="s">
        <v>101</v>
      </c>
      <c r="H42" s="40">
        <v>205.78</v>
      </c>
      <c r="I42" s="10">
        <f t="shared" si="1"/>
        <v>242.82039999999998</v>
      </c>
    </row>
    <row r="43" spans="2:9" s="7" customFormat="1" ht="31.5" x14ac:dyDescent="0.25">
      <c r="B43" s="9">
        <f t="shared" si="0"/>
        <v>39</v>
      </c>
      <c r="C43" s="47" t="s">
        <v>31</v>
      </c>
      <c r="D43" s="46"/>
      <c r="E43" s="6" t="s">
        <v>102</v>
      </c>
      <c r="F43" s="8" t="s">
        <v>2</v>
      </c>
      <c r="G43" s="3" t="s">
        <v>101</v>
      </c>
      <c r="H43" s="40">
        <v>205.78</v>
      </c>
      <c r="I43" s="10">
        <f t="shared" si="1"/>
        <v>242.82039999999998</v>
      </c>
    </row>
    <row r="44" spans="2:9" s="7" customFormat="1" ht="31.5" x14ac:dyDescent="0.25">
      <c r="B44" s="9">
        <f t="shared" si="0"/>
        <v>40</v>
      </c>
      <c r="C44" s="50" t="s">
        <v>32</v>
      </c>
      <c r="D44" s="49"/>
      <c r="E44" s="6" t="s">
        <v>102</v>
      </c>
      <c r="F44" s="8" t="s">
        <v>2</v>
      </c>
      <c r="G44" s="3" t="s">
        <v>101</v>
      </c>
      <c r="H44" s="40">
        <v>205.78</v>
      </c>
      <c r="I44" s="10">
        <f t="shared" si="1"/>
        <v>242.82039999999998</v>
      </c>
    </row>
    <row r="45" spans="2:9" s="7" customFormat="1" ht="31.5" x14ac:dyDescent="0.25">
      <c r="B45" s="9">
        <f t="shared" si="0"/>
        <v>41</v>
      </c>
      <c r="C45" s="47" t="s">
        <v>33</v>
      </c>
      <c r="D45" s="46"/>
      <c r="E45" s="6" t="s">
        <v>102</v>
      </c>
      <c r="F45" s="8" t="s">
        <v>2</v>
      </c>
      <c r="G45" s="3" t="s">
        <v>101</v>
      </c>
      <c r="H45" s="40">
        <v>205.78</v>
      </c>
      <c r="I45" s="10">
        <f t="shared" si="1"/>
        <v>242.82039999999998</v>
      </c>
    </row>
    <row r="46" spans="2:9" s="7" customFormat="1" ht="31.5" x14ac:dyDescent="0.25">
      <c r="B46" s="9">
        <f t="shared" si="0"/>
        <v>42</v>
      </c>
      <c r="C46" s="50" t="s">
        <v>34</v>
      </c>
      <c r="D46" s="49"/>
      <c r="E46" s="6" t="s">
        <v>102</v>
      </c>
      <c r="F46" s="8" t="s">
        <v>2</v>
      </c>
      <c r="G46" s="3" t="s">
        <v>101</v>
      </c>
      <c r="H46" s="40">
        <v>205.78</v>
      </c>
      <c r="I46" s="10">
        <f t="shared" si="1"/>
        <v>242.82039999999998</v>
      </c>
    </row>
    <row r="47" spans="2:9" s="7" customFormat="1" ht="31.5" x14ac:dyDescent="0.25">
      <c r="B47" s="9">
        <f t="shared" si="0"/>
        <v>43</v>
      </c>
      <c r="C47" s="50" t="s">
        <v>35</v>
      </c>
      <c r="D47" s="49"/>
      <c r="E47" s="6" t="s">
        <v>102</v>
      </c>
      <c r="F47" s="8" t="s">
        <v>2</v>
      </c>
      <c r="G47" s="3" t="s">
        <v>101</v>
      </c>
      <c r="H47" s="40">
        <v>205.78</v>
      </c>
      <c r="I47" s="10">
        <f t="shared" si="1"/>
        <v>242.82039999999998</v>
      </c>
    </row>
    <row r="48" spans="2:9" s="7" customFormat="1" ht="31.5" x14ac:dyDescent="0.25">
      <c r="B48" s="9">
        <f t="shared" si="0"/>
        <v>44</v>
      </c>
      <c r="C48" s="50" t="s">
        <v>36</v>
      </c>
      <c r="D48" s="49"/>
      <c r="E48" s="6" t="s">
        <v>102</v>
      </c>
      <c r="F48" s="8" t="s">
        <v>2</v>
      </c>
      <c r="G48" s="3" t="s">
        <v>101</v>
      </c>
      <c r="H48" s="40">
        <v>205.78</v>
      </c>
      <c r="I48" s="10">
        <f t="shared" si="1"/>
        <v>242.82039999999998</v>
      </c>
    </row>
    <row r="49" spans="2:9" s="7" customFormat="1" ht="31.5" x14ac:dyDescent="0.25">
      <c r="B49" s="9">
        <f t="shared" si="0"/>
        <v>45</v>
      </c>
      <c r="C49" s="50" t="s">
        <v>37</v>
      </c>
      <c r="D49" s="49"/>
      <c r="E49" s="6" t="s">
        <v>102</v>
      </c>
      <c r="F49" s="8" t="s">
        <v>2</v>
      </c>
      <c r="G49" s="3" t="s">
        <v>101</v>
      </c>
      <c r="H49" s="40">
        <v>452.77</v>
      </c>
      <c r="I49" s="10">
        <f t="shared" si="1"/>
        <v>534.26859999999999</v>
      </c>
    </row>
    <row r="50" spans="2:9" s="7" customFormat="1" ht="31.5" x14ac:dyDescent="0.25">
      <c r="B50" s="9">
        <f t="shared" si="0"/>
        <v>46</v>
      </c>
      <c r="C50" s="47" t="s">
        <v>38</v>
      </c>
      <c r="D50" s="46"/>
      <c r="E50" s="6" t="s">
        <v>102</v>
      </c>
      <c r="F50" s="8" t="s">
        <v>2</v>
      </c>
      <c r="G50" s="3" t="s">
        <v>101</v>
      </c>
      <c r="H50" s="40">
        <v>300.05</v>
      </c>
      <c r="I50" s="10">
        <f t="shared" si="1"/>
        <v>354.05899999999997</v>
      </c>
    </row>
    <row r="51" spans="2:9" s="7" customFormat="1" ht="31.5" x14ac:dyDescent="0.25">
      <c r="B51" s="9">
        <f t="shared" si="0"/>
        <v>47</v>
      </c>
      <c r="C51" s="48" t="s">
        <v>91</v>
      </c>
      <c r="D51" s="49"/>
      <c r="E51" s="6" t="s">
        <v>102</v>
      </c>
      <c r="F51" s="8" t="s">
        <v>2</v>
      </c>
      <c r="G51" s="3" t="s">
        <v>101</v>
      </c>
      <c r="H51" s="40">
        <v>300.05</v>
      </c>
      <c r="I51" s="10">
        <f t="shared" si="1"/>
        <v>354.05899999999997</v>
      </c>
    </row>
    <row r="52" spans="2:9" s="7" customFormat="1" ht="31.5" x14ac:dyDescent="0.25">
      <c r="B52" s="9">
        <f t="shared" si="0"/>
        <v>48</v>
      </c>
      <c r="C52" s="48" t="s">
        <v>90</v>
      </c>
      <c r="D52" s="49"/>
      <c r="E52" s="6" t="s">
        <v>102</v>
      </c>
      <c r="F52" s="8" t="s">
        <v>2</v>
      </c>
      <c r="G52" s="3" t="s">
        <v>101</v>
      </c>
      <c r="H52" s="40">
        <v>300.05</v>
      </c>
      <c r="I52" s="10">
        <f t="shared" si="1"/>
        <v>354.05899999999997</v>
      </c>
    </row>
    <row r="53" spans="2:9" s="7" customFormat="1" ht="31.5" x14ac:dyDescent="0.25">
      <c r="B53" s="9">
        <f t="shared" si="0"/>
        <v>49</v>
      </c>
      <c r="C53" s="48" t="s">
        <v>89</v>
      </c>
      <c r="D53" s="49"/>
      <c r="E53" s="6" t="s">
        <v>102</v>
      </c>
      <c r="F53" s="8" t="s">
        <v>2</v>
      </c>
      <c r="G53" s="3" t="s">
        <v>101</v>
      </c>
      <c r="H53" s="40">
        <v>300.05</v>
      </c>
      <c r="I53" s="10">
        <f t="shared" si="1"/>
        <v>354.05899999999997</v>
      </c>
    </row>
    <row r="54" spans="2:9" s="7" customFormat="1" ht="31.5" x14ac:dyDescent="0.25">
      <c r="B54" s="9">
        <f t="shared" si="0"/>
        <v>50</v>
      </c>
      <c r="C54" s="48" t="s">
        <v>88</v>
      </c>
      <c r="D54" s="49"/>
      <c r="E54" s="6" t="s">
        <v>102</v>
      </c>
      <c r="F54" s="8" t="s">
        <v>2</v>
      </c>
      <c r="G54" s="3" t="s">
        <v>101</v>
      </c>
      <c r="H54" s="40">
        <v>300.05</v>
      </c>
      <c r="I54" s="10">
        <f t="shared" si="1"/>
        <v>354.05899999999997</v>
      </c>
    </row>
    <row r="55" spans="2:9" s="7" customFormat="1" ht="31.5" x14ac:dyDescent="0.25">
      <c r="B55" s="9">
        <f t="shared" si="0"/>
        <v>51</v>
      </c>
      <c r="C55" s="47" t="s">
        <v>39</v>
      </c>
      <c r="D55" s="46"/>
      <c r="E55" s="6" t="s">
        <v>103</v>
      </c>
      <c r="F55" s="8" t="s">
        <v>2</v>
      </c>
      <c r="G55" s="3" t="s">
        <v>101</v>
      </c>
      <c r="H55" s="40">
        <v>300.05</v>
      </c>
      <c r="I55" s="10">
        <f t="shared" si="1"/>
        <v>354.05899999999997</v>
      </c>
    </row>
    <row r="56" spans="2:9" s="7" customFormat="1" ht="31.5" x14ac:dyDescent="0.25">
      <c r="B56" s="9">
        <f t="shared" si="0"/>
        <v>52</v>
      </c>
      <c r="C56" s="48" t="s">
        <v>87</v>
      </c>
      <c r="D56" s="49"/>
      <c r="E56" s="6" t="s">
        <v>102</v>
      </c>
      <c r="F56" s="8" t="s">
        <v>2</v>
      </c>
      <c r="G56" s="3" t="s">
        <v>101</v>
      </c>
      <c r="H56" s="40">
        <v>300.05</v>
      </c>
      <c r="I56" s="10">
        <f t="shared" si="1"/>
        <v>354.05899999999997</v>
      </c>
    </row>
    <row r="57" spans="2:9" s="7" customFormat="1" ht="31.5" x14ac:dyDescent="0.25">
      <c r="B57" s="9">
        <f t="shared" si="0"/>
        <v>53</v>
      </c>
      <c r="C57" s="47" t="s">
        <v>40</v>
      </c>
      <c r="D57" s="46"/>
      <c r="E57" s="6" t="s">
        <v>102</v>
      </c>
      <c r="F57" s="8" t="s">
        <v>2</v>
      </c>
      <c r="G57" s="3" t="s">
        <v>101</v>
      </c>
      <c r="H57" s="40">
        <v>300.05</v>
      </c>
      <c r="I57" s="10">
        <f t="shared" si="1"/>
        <v>354.05899999999997</v>
      </c>
    </row>
    <row r="58" spans="2:9" s="7" customFormat="1" ht="31.5" x14ac:dyDescent="0.25">
      <c r="B58" s="9">
        <f t="shared" si="0"/>
        <v>54</v>
      </c>
      <c r="C58" s="47" t="s">
        <v>41</v>
      </c>
      <c r="D58" s="46"/>
      <c r="E58" s="6" t="s">
        <v>102</v>
      </c>
      <c r="F58" s="8" t="s">
        <v>2</v>
      </c>
      <c r="G58" s="3" t="s">
        <v>101</v>
      </c>
      <c r="H58" s="40">
        <v>300.05</v>
      </c>
      <c r="I58" s="10">
        <f t="shared" si="1"/>
        <v>354.05899999999997</v>
      </c>
    </row>
    <row r="59" spans="2:9" s="7" customFormat="1" ht="31.5" x14ac:dyDescent="0.25">
      <c r="B59" s="9">
        <f t="shared" si="0"/>
        <v>55</v>
      </c>
      <c r="C59" s="47" t="s">
        <v>42</v>
      </c>
      <c r="D59" s="46"/>
      <c r="E59" s="6" t="s">
        <v>102</v>
      </c>
      <c r="F59" s="8" t="s">
        <v>2</v>
      </c>
      <c r="G59" s="3" t="s">
        <v>101</v>
      </c>
      <c r="H59" s="40">
        <v>300.05</v>
      </c>
      <c r="I59" s="10">
        <f t="shared" si="1"/>
        <v>354.05899999999997</v>
      </c>
    </row>
    <row r="60" spans="2:9" s="7" customFormat="1" ht="31.5" x14ac:dyDescent="0.25">
      <c r="B60" s="9">
        <f t="shared" si="0"/>
        <v>56</v>
      </c>
      <c r="C60" s="47" t="s">
        <v>43</v>
      </c>
      <c r="D60" s="46"/>
      <c r="E60" s="6" t="s">
        <v>102</v>
      </c>
      <c r="F60" s="8" t="s">
        <v>2</v>
      </c>
      <c r="G60" s="3" t="s">
        <v>101</v>
      </c>
      <c r="H60" s="40">
        <v>300.05</v>
      </c>
      <c r="I60" s="10">
        <f t="shared" si="1"/>
        <v>354.05899999999997</v>
      </c>
    </row>
    <row r="61" spans="2:9" s="7" customFormat="1" ht="31.5" x14ac:dyDescent="0.25">
      <c r="B61" s="9">
        <f t="shared" si="0"/>
        <v>57</v>
      </c>
      <c r="C61" s="47" t="s">
        <v>44</v>
      </c>
      <c r="D61" s="46"/>
      <c r="E61" s="6" t="s">
        <v>102</v>
      </c>
      <c r="F61" s="8" t="s">
        <v>2</v>
      </c>
      <c r="G61" s="3" t="s">
        <v>101</v>
      </c>
      <c r="H61" s="40">
        <v>300.05</v>
      </c>
      <c r="I61" s="10">
        <f t="shared" si="1"/>
        <v>354.05899999999997</v>
      </c>
    </row>
    <row r="62" spans="2:9" s="7" customFormat="1" ht="31.5" x14ac:dyDescent="0.25">
      <c r="B62" s="9">
        <f t="shared" si="0"/>
        <v>58</v>
      </c>
      <c r="C62" s="47" t="s">
        <v>45</v>
      </c>
      <c r="D62" s="46"/>
      <c r="E62" s="6" t="s">
        <v>102</v>
      </c>
      <c r="F62" s="8" t="s">
        <v>2</v>
      </c>
      <c r="G62" s="3" t="s">
        <v>101</v>
      </c>
      <c r="H62" s="40">
        <v>300.05</v>
      </c>
      <c r="I62" s="10">
        <f t="shared" si="1"/>
        <v>354.05899999999997</v>
      </c>
    </row>
    <row r="63" spans="2:9" s="7" customFormat="1" ht="31.5" x14ac:dyDescent="0.25">
      <c r="B63" s="9">
        <f t="shared" si="0"/>
        <v>59</v>
      </c>
      <c r="C63" s="47" t="s">
        <v>46</v>
      </c>
      <c r="D63" s="46"/>
      <c r="E63" s="6" t="s">
        <v>102</v>
      </c>
      <c r="F63" s="8" t="s">
        <v>2</v>
      </c>
      <c r="G63" s="3" t="s">
        <v>101</v>
      </c>
      <c r="H63" s="40">
        <v>300.05</v>
      </c>
      <c r="I63" s="10">
        <f t="shared" si="1"/>
        <v>354.05899999999997</v>
      </c>
    </row>
    <row r="64" spans="2:9" s="7" customFormat="1" ht="31.5" x14ac:dyDescent="0.25">
      <c r="B64" s="9">
        <f t="shared" si="0"/>
        <v>60</v>
      </c>
      <c r="C64" s="47" t="s">
        <v>47</v>
      </c>
      <c r="D64" s="46"/>
      <c r="E64" s="6" t="s">
        <v>102</v>
      </c>
      <c r="F64" s="8" t="s">
        <v>2</v>
      </c>
      <c r="G64" s="3" t="s">
        <v>101</v>
      </c>
      <c r="H64" s="40">
        <v>300.05</v>
      </c>
      <c r="I64" s="10">
        <f t="shared" si="1"/>
        <v>354.05899999999997</v>
      </c>
    </row>
    <row r="65" spans="2:9" s="7" customFormat="1" ht="31.5" x14ac:dyDescent="0.25">
      <c r="B65" s="9">
        <f t="shared" si="0"/>
        <v>61</v>
      </c>
      <c r="C65" s="47" t="s">
        <v>48</v>
      </c>
      <c r="D65" s="46"/>
      <c r="E65" s="6" t="s">
        <v>102</v>
      </c>
      <c r="F65" s="8" t="s">
        <v>2</v>
      </c>
      <c r="G65" s="3" t="s">
        <v>101</v>
      </c>
      <c r="H65" s="40">
        <v>300.05</v>
      </c>
      <c r="I65" s="10">
        <f t="shared" si="1"/>
        <v>354.05899999999997</v>
      </c>
    </row>
    <row r="66" spans="2:9" s="7" customFormat="1" ht="31.5" x14ac:dyDescent="0.25">
      <c r="B66" s="9">
        <f t="shared" si="0"/>
        <v>62</v>
      </c>
      <c r="C66" s="47" t="s">
        <v>49</v>
      </c>
      <c r="D66" s="46"/>
      <c r="E66" s="6" t="s">
        <v>102</v>
      </c>
      <c r="F66" s="8" t="s">
        <v>2</v>
      </c>
      <c r="G66" s="3" t="s">
        <v>101</v>
      </c>
      <c r="H66" s="40">
        <v>300.05</v>
      </c>
      <c r="I66" s="10">
        <f t="shared" si="1"/>
        <v>354.05899999999997</v>
      </c>
    </row>
    <row r="67" spans="2:9" s="7" customFormat="1" ht="31.5" x14ac:dyDescent="0.25">
      <c r="B67" s="9">
        <f t="shared" si="0"/>
        <v>63</v>
      </c>
      <c r="C67" s="47" t="s">
        <v>50</v>
      </c>
      <c r="D67" s="46"/>
      <c r="E67" s="6" t="s">
        <v>102</v>
      </c>
      <c r="F67" s="8" t="s">
        <v>2</v>
      </c>
      <c r="G67" s="3" t="s">
        <v>101</v>
      </c>
      <c r="H67" s="40">
        <v>300.05</v>
      </c>
      <c r="I67" s="10">
        <f t="shared" si="1"/>
        <v>354.05899999999997</v>
      </c>
    </row>
    <row r="68" spans="2:9" s="7" customFormat="1" ht="31.5" x14ac:dyDescent="0.25">
      <c r="B68" s="9">
        <f t="shared" si="0"/>
        <v>64</v>
      </c>
      <c r="C68" s="59" t="s">
        <v>51</v>
      </c>
      <c r="D68" s="46"/>
      <c r="E68" s="6" t="s">
        <v>102</v>
      </c>
      <c r="F68" s="8" t="s">
        <v>2</v>
      </c>
      <c r="G68" s="3" t="s">
        <v>101</v>
      </c>
      <c r="H68" s="40">
        <v>300.05</v>
      </c>
      <c r="I68" s="10">
        <f t="shared" si="1"/>
        <v>354.05899999999997</v>
      </c>
    </row>
    <row r="69" spans="2:9" s="7" customFormat="1" ht="31.5" x14ac:dyDescent="0.25">
      <c r="B69" s="9">
        <f t="shared" si="0"/>
        <v>65</v>
      </c>
      <c r="C69" s="59" t="s">
        <v>52</v>
      </c>
      <c r="D69" s="46"/>
      <c r="E69" s="6" t="s">
        <v>102</v>
      </c>
      <c r="F69" s="8" t="s">
        <v>2</v>
      </c>
      <c r="G69" s="3" t="s">
        <v>101</v>
      </c>
      <c r="H69" s="40">
        <v>300.05</v>
      </c>
      <c r="I69" s="10">
        <f t="shared" si="1"/>
        <v>354.05899999999997</v>
      </c>
    </row>
    <row r="70" spans="2:9" s="7" customFormat="1" ht="31.5" x14ac:dyDescent="0.25">
      <c r="B70" s="9">
        <f t="shared" si="0"/>
        <v>66</v>
      </c>
      <c r="C70" s="59" t="s">
        <v>53</v>
      </c>
      <c r="D70" s="46"/>
      <c r="E70" s="6" t="s">
        <v>102</v>
      </c>
      <c r="F70" s="8" t="s">
        <v>2</v>
      </c>
      <c r="G70" s="3" t="s">
        <v>101</v>
      </c>
      <c r="H70" s="40">
        <v>300.05</v>
      </c>
      <c r="I70" s="10">
        <f t="shared" si="1"/>
        <v>354.05899999999997</v>
      </c>
    </row>
    <row r="71" spans="2:9" s="7" customFormat="1" ht="31.5" x14ac:dyDescent="0.25">
      <c r="B71" s="9">
        <f t="shared" ref="B71:B110" si="2">B70+1</f>
        <v>67</v>
      </c>
      <c r="C71" s="59" t="s">
        <v>54</v>
      </c>
      <c r="D71" s="46"/>
      <c r="E71" s="6" t="s">
        <v>102</v>
      </c>
      <c r="F71" s="8" t="s">
        <v>2</v>
      </c>
      <c r="G71" s="3" t="s">
        <v>101</v>
      </c>
      <c r="H71" s="40">
        <v>300.05</v>
      </c>
      <c r="I71" s="10">
        <f t="shared" ref="I71:I109" si="3">H71*1.18</f>
        <v>354.05899999999997</v>
      </c>
    </row>
    <row r="72" spans="2:9" s="7" customFormat="1" ht="31.5" x14ac:dyDescent="0.25">
      <c r="B72" s="9">
        <f t="shared" si="2"/>
        <v>68</v>
      </c>
      <c r="C72" s="59" t="s">
        <v>55</v>
      </c>
      <c r="D72" s="46"/>
      <c r="E72" s="6" t="s">
        <v>102</v>
      </c>
      <c r="F72" s="8" t="s">
        <v>2</v>
      </c>
      <c r="G72" s="3" t="s">
        <v>101</v>
      </c>
      <c r="H72" s="40">
        <v>300.05</v>
      </c>
      <c r="I72" s="10">
        <f t="shared" si="3"/>
        <v>354.05899999999997</v>
      </c>
    </row>
    <row r="73" spans="2:9" s="7" customFormat="1" ht="31.5" x14ac:dyDescent="0.25">
      <c r="B73" s="9">
        <f t="shared" si="2"/>
        <v>69</v>
      </c>
      <c r="C73" s="59" t="s">
        <v>56</v>
      </c>
      <c r="D73" s="46"/>
      <c r="E73" s="6" t="s">
        <v>102</v>
      </c>
      <c r="F73" s="8" t="s">
        <v>2</v>
      </c>
      <c r="G73" s="3" t="s">
        <v>101</v>
      </c>
      <c r="H73" s="40">
        <v>300.05</v>
      </c>
      <c r="I73" s="10">
        <f t="shared" si="3"/>
        <v>354.05899999999997</v>
      </c>
    </row>
    <row r="74" spans="2:9" s="7" customFormat="1" ht="31.5" x14ac:dyDescent="0.25">
      <c r="B74" s="9">
        <f t="shared" si="2"/>
        <v>70</v>
      </c>
      <c r="C74" s="59" t="s">
        <v>57</v>
      </c>
      <c r="D74" s="46"/>
      <c r="E74" s="6" t="s">
        <v>102</v>
      </c>
      <c r="F74" s="8" t="s">
        <v>2</v>
      </c>
      <c r="G74" s="3" t="s">
        <v>101</v>
      </c>
      <c r="H74" s="40">
        <v>300.05</v>
      </c>
      <c r="I74" s="10">
        <f t="shared" si="3"/>
        <v>354.05899999999997</v>
      </c>
    </row>
    <row r="75" spans="2:9" s="7" customFormat="1" ht="31.5" x14ac:dyDescent="0.25">
      <c r="B75" s="9">
        <f t="shared" si="2"/>
        <v>71</v>
      </c>
      <c r="C75" s="47" t="s">
        <v>58</v>
      </c>
      <c r="D75" s="46"/>
      <c r="E75" s="6" t="s">
        <v>102</v>
      </c>
      <c r="F75" s="8" t="s">
        <v>2</v>
      </c>
      <c r="G75" s="3" t="s">
        <v>101</v>
      </c>
      <c r="H75" s="40">
        <v>300.05</v>
      </c>
      <c r="I75" s="10">
        <f t="shared" si="3"/>
        <v>354.05899999999997</v>
      </c>
    </row>
    <row r="76" spans="2:9" s="7" customFormat="1" ht="31.5" x14ac:dyDescent="0.25">
      <c r="B76" s="9">
        <f t="shared" si="2"/>
        <v>72</v>
      </c>
      <c r="C76" s="59" t="s">
        <v>59</v>
      </c>
      <c r="D76" s="46"/>
      <c r="E76" s="6" t="s">
        <v>102</v>
      </c>
      <c r="F76" s="8" t="s">
        <v>2</v>
      </c>
      <c r="G76" s="3" t="s">
        <v>101</v>
      </c>
      <c r="H76" s="40">
        <v>300.05</v>
      </c>
      <c r="I76" s="10">
        <f t="shared" si="3"/>
        <v>354.05899999999997</v>
      </c>
    </row>
    <row r="77" spans="2:9" s="7" customFormat="1" ht="31.5" x14ac:dyDescent="0.25">
      <c r="B77" s="9">
        <f t="shared" si="2"/>
        <v>73</v>
      </c>
      <c r="C77" s="59" t="s">
        <v>60</v>
      </c>
      <c r="D77" s="46"/>
      <c r="E77" s="6" t="s">
        <v>102</v>
      </c>
      <c r="F77" s="8" t="s">
        <v>2</v>
      </c>
      <c r="G77" s="3" t="s">
        <v>101</v>
      </c>
      <c r="H77" s="40">
        <v>357</v>
      </c>
      <c r="I77" s="10">
        <f t="shared" si="3"/>
        <v>421.26</v>
      </c>
    </row>
    <row r="78" spans="2:9" s="7" customFormat="1" ht="31.5" x14ac:dyDescent="0.25">
      <c r="B78" s="9">
        <f t="shared" si="2"/>
        <v>74</v>
      </c>
      <c r="C78" s="59" t="s">
        <v>61</v>
      </c>
      <c r="D78" s="46"/>
      <c r="E78" s="6" t="s">
        <v>102</v>
      </c>
      <c r="F78" s="8" t="s">
        <v>2</v>
      </c>
      <c r="G78" s="3" t="s">
        <v>101</v>
      </c>
      <c r="H78" s="40">
        <v>326</v>
      </c>
      <c r="I78" s="10">
        <f t="shared" si="3"/>
        <v>384.68</v>
      </c>
    </row>
    <row r="79" spans="2:9" s="7" customFormat="1" ht="31.5" x14ac:dyDescent="0.25">
      <c r="B79" s="9">
        <f t="shared" si="2"/>
        <v>75</v>
      </c>
      <c r="C79" s="59" t="s">
        <v>42</v>
      </c>
      <c r="D79" s="46"/>
      <c r="E79" s="6" t="s">
        <v>102</v>
      </c>
      <c r="F79" s="8" t="s">
        <v>2</v>
      </c>
      <c r="G79" s="3" t="s">
        <v>101</v>
      </c>
      <c r="H79" s="40">
        <v>304.5</v>
      </c>
      <c r="I79" s="10">
        <f t="shared" si="3"/>
        <v>359.31</v>
      </c>
    </row>
    <row r="80" spans="2:9" s="7" customFormat="1" ht="31.5" x14ac:dyDescent="0.25">
      <c r="B80" s="9">
        <f t="shared" si="2"/>
        <v>76</v>
      </c>
      <c r="C80" s="59" t="s">
        <v>62</v>
      </c>
      <c r="D80" s="46"/>
      <c r="E80" s="6" t="s">
        <v>102</v>
      </c>
      <c r="F80" s="8" t="s">
        <v>2</v>
      </c>
      <c r="G80" s="3" t="s">
        <v>101</v>
      </c>
      <c r="H80" s="40">
        <v>304.5</v>
      </c>
      <c r="I80" s="10">
        <f t="shared" si="3"/>
        <v>359.31</v>
      </c>
    </row>
    <row r="81" spans="2:9" s="7" customFormat="1" ht="31.5" x14ac:dyDescent="0.25">
      <c r="B81" s="9">
        <f t="shared" si="2"/>
        <v>77</v>
      </c>
      <c r="C81" s="59" t="s">
        <v>63</v>
      </c>
      <c r="D81" s="46"/>
      <c r="E81" s="6" t="s">
        <v>102</v>
      </c>
      <c r="F81" s="8" t="s">
        <v>2</v>
      </c>
      <c r="G81" s="3" t="s">
        <v>101</v>
      </c>
      <c r="H81" s="40">
        <v>304.5</v>
      </c>
      <c r="I81" s="10">
        <f t="shared" si="3"/>
        <v>359.31</v>
      </c>
    </row>
    <row r="82" spans="2:9" s="7" customFormat="1" ht="31.5" x14ac:dyDescent="0.25">
      <c r="B82" s="9">
        <f t="shared" si="2"/>
        <v>78</v>
      </c>
      <c r="C82" s="59" t="s">
        <v>64</v>
      </c>
      <c r="D82" s="46"/>
      <c r="E82" s="6" t="s">
        <v>102</v>
      </c>
      <c r="F82" s="8" t="s">
        <v>2</v>
      </c>
      <c r="G82" s="3" t="s">
        <v>101</v>
      </c>
      <c r="H82" s="40">
        <v>304.5</v>
      </c>
      <c r="I82" s="10">
        <f t="shared" si="3"/>
        <v>359.31</v>
      </c>
    </row>
    <row r="83" spans="2:9" s="7" customFormat="1" ht="31.5" x14ac:dyDescent="0.25">
      <c r="B83" s="9">
        <f t="shared" si="2"/>
        <v>79</v>
      </c>
      <c r="C83" s="59" t="s">
        <v>65</v>
      </c>
      <c r="D83" s="46"/>
      <c r="E83" s="6" t="s">
        <v>102</v>
      </c>
      <c r="F83" s="8" t="s">
        <v>2</v>
      </c>
      <c r="G83" s="3" t="s">
        <v>101</v>
      </c>
      <c r="H83" s="40">
        <v>304.5</v>
      </c>
      <c r="I83" s="10">
        <f t="shared" si="3"/>
        <v>359.31</v>
      </c>
    </row>
    <row r="84" spans="2:9" s="7" customFormat="1" ht="31.5" x14ac:dyDescent="0.25">
      <c r="B84" s="9">
        <f t="shared" si="2"/>
        <v>80</v>
      </c>
      <c r="C84" s="59" t="s">
        <v>66</v>
      </c>
      <c r="D84" s="46"/>
      <c r="E84" s="6" t="s">
        <v>102</v>
      </c>
      <c r="F84" s="8" t="s">
        <v>2</v>
      </c>
      <c r="G84" s="3" t="s">
        <v>101</v>
      </c>
      <c r="H84" s="40">
        <v>304.5</v>
      </c>
      <c r="I84" s="10">
        <f t="shared" si="3"/>
        <v>359.31</v>
      </c>
    </row>
    <row r="85" spans="2:9" s="7" customFormat="1" ht="31.5" x14ac:dyDescent="0.25">
      <c r="B85" s="9">
        <f t="shared" si="2"/>
        <v>81</v>
      </c>
      <c r="C85" s="47" t="s">
        <v>67</v>
      </c>
      <c r="D85" s="46"/>
      <c r="E85" s="6" t="s">
        <v>102</v>
      </c>
      <c r="F85" s="8" t="s">
        <v>2</v>
      </c>
      <c r="G85" s="3" t="s">
        <v>101</v>
      </c>
      <c r="H85" s="40">
        <v>304.5</v>
      </c>
      <c r="I85" s="10">
        <f t="shared" si="3"/>
        <v>359.31</v>
      </c>
    </row>
    <row r="86" spans="2:9" s="7" customFormat="1" ht="31.5" x14ac:dyDescent="0.25">
      <c r="B86" s="9">
        <f t="shared" si="2"/>
        <v>82</v>
      </c>
      <c r="C86" s="59" t="s">
        <v>68</v>
      </c>
      <c r="D86" s="46"/>
      <c r="E86" s="6" t="s">
        <v>102</v>
      </c>
      <c r="F86" s="8" t="s">
        <v>2</v>
      </c>
      <c r="G86" s="3" t="s">
        <v>101</v>
      </c>
      <c r="H86" s="40">
        <v>304.5</v>
      </c>
      <c r="I86" s="10">
        <f t="shared" si="3"/>
        <v>359.31</v>
      </c>
    </row>
    <row r="87" spans="2:9" s="7" customFormat="1" ht="31.5" x14ac:dyDescent="0.25">
      <c r="B87" s="9">
        <f t="shared" si="2"/>
        <v>83</v>
      </c>
      <c r="C87" s="59" t="s">
        <v>69</v>
      </c>
      <c r="D87" s="46"/>
      <c r="E87" s="6" t="s">
        <v>102</v>
      </c>
      <c r="F87" s="8" t="s">
        <v>2</v>
      </c>
      <c r="G87" s="3" t="s">
        <v>101</v>
      </c>
      <c r="H87" s="40">
        <v>383.25</v>
      </c>
      <c r="I87" s="10">
        <f t="shared" si="3"/>
        <v>452.23499999999996</v>
      </c>
    </row>
    <row r="88" spans="2:9" s="7" customFormat="1" ht="31.5" x14ac:dyDescent="0.25">
      <c r="B88" s="9">
        <f t="shared" si="2"/>
        <v>84</v>
      </c>
      <c r="C88" s="59" t="s">
        <v>70</v>
      </c>
      <c r="D88" s="46"/>
      <c r="E88" s="6" t="s">
        <v>102</v>
      </c>
      <c r="F88" s="8" t="s">
        <v>2</v>
      </c>
      <c r="G88" s="3" t="s">
        <v>101</v>
      </c>
      <c r="H88" s="40">
        <v>682.5</v>
      </c>
      <c r="I88" s="10">
        <f t="shared" si="3"/>
        <v>805.34999999999991</v>
      </c>
    </row>
    <row r="89" spans="2:9" s="7" customFormat="1" ht="31.5" x14ac:dyDescent="0.25">
      <c r="B89" s="9">
        <f t="shared" si="2"/>
        <v>85</v>
      </c>
      <c r="C89" s="47" t="s">
        <v>71</v>
      </c>
      <c r="D89" s="46"/>
      <c r="E89" s="6" t="s">
        <v>105</v>
      </c>
      <c r="F89" s="8" t="s">
        <v>2</v>
      </c>
      <c r="G89" s="3" t="s">
        <v>101</v>
      </c>
      <c r="H89" s="40">
        <v>200</v>
      </c>
      <c r="I89" s="10">
        <f t="shared" si="3"/>
        <v>236</v>
      </c>
    </row>
    <row r="90" spans="2:9" s="7" customFormat="1" ht="31.5" x14ac:dyDescent="0.25">
      <c r="B90" s="9">
        <f t="shared" si="2"/>
        <v>86</v>
      </c>
      <c r="C90" s="47" t="s">
        <v>72</v>
      </c>
      <c r="D90" s="46"/>
      <c r="E90" s="6" t="s">
        <v>105</v>
      </c>
      <c r="F90" s="8" t="s">
        <v>2</v>
      </c>
      <c r="G90" s="3" t="s">
        <v>101</v>
      </c>
      <c r="H90" s="40">
        <v>337.41</v>
      </c>
      <c r="I90" s="10">
        <f t="shared" si="3"/>
        <v>398.1438</v>
      </c>
    </row>
    <row r="91" spans="2:9" s="7" customFormat="1" ht="31.5" x14ac:dyDescent="0.25">
      <c r="B91" s="9">
        <f t="shared" si="2"/>
        <v>87</v>
      </c>
      <c r="C91" s="47" t="s">
        <v>73</v>
      </c>
      <c r="D91" s="46"/>
      <c r="E91" s="6" t="s">
        <v>105</v>
      </c>
      <c r="F91" s="8" t="s">
        <v>2</v>
      </c>
      <c r="G91" s="3" t="s">
        <v>101</v>
      </c>
      <c r="H91" s="40">
        <v>368.44</v>
      </c>
      <c r="I91" s="10">
        <f t="shared" si="3"/>
        <v>434.75919999999996</v>
      </c>
    </row>
    <row r="92" spans="2:9" s="7" customFormat="1" ht="31.5" x14ac:dyDescent="0.25">
      <c r="B92" s="9">
        <f t="shared" si="2"/>
        <v>88</v>
      </c>
      <c r="C92" s="47" t="s">
        <v>74</v>
      </c>
      <c r="D92" s="46"/>
      <c r="E92" s="6" t="s">
        <v>105</v>
      </c>
      <c r="F92" s="8" t="s">
        <v>2</v>
      </c>
      <c r="G92" s="3" t="s">
        <v>101</v>
      </c>
      <c r="H92" s="40">
        <v>588.29</v>
      </c>
      <c r="I92" s="10">
        <f t="shared" si="3"/>
        <v>694.18219999999997</v>
      </c>
    </row>
    <row r="93" spans="2:9" s="7" customFormat="1" ht="31.5" x14ac:dyDescent="0.25">
      <c r="B93" s="9">
        <f t="shared" si="2"/>
        <v>89</v>
      </c>
      <c r="C93" s="59" t="s">
        <v>75</v>
      </c>
      <c r="D93" s="46"/>
      <c r="E93" s="6" t="s">
        <v>106</v>
      </c>
      <c r="F93" s="8" t="s">
        <v>2</v>
      </c>
      <c r="G93" s="3" t="s">
        <v>101</v>
      </c>
      <c r="H93" s="40">
        <v>235.3</v>
      </c>
      <c r="I93" s="10">
        <f t="shared" si="3"/>
        <v>277.654</v>
      </c>
    </row>
    <row r="94" spans="2:9" s="7" customFormat="1" ht="31.5" x14ac:dyDescent="0.25">
      <c r="B94" s="9">
        <f t="shared" si="2"/>
        <v>90</v>
      </c>
      <c r="C94" s="59" t="s">
        <v>76</v>
      </c>
      <c r="D94" s="46"/>
      <c r="E94" s="6" t="s">
        <v>106</v>
      </c>
      <c r="F94" s="8" t="s">
        <v>2</v>
      </c>
      <c r="G94" s="3" t="s">
        <v>101</v>
      </c>
      <c r="H94" s="40">
        <v>395</v>
      </c>
      <c r="I94" s="10">
        <f t="shared" si="3"/>
        <v>466.09999999999997</v>
      </c>
    </row>
    <row r="95" spans="2:9" s="7" customFormat="1" ht="31.5" x14ac:dyDescent="0.25">
      <c r="B95" s="9">
        <f t="shared" si="2"/>
        <v>91</v>
      </c>
      <c r="C95" s="76" t="s">
        <v>77</v>
      </c>
      <c r="D95" s="49"/>
      <c r="E95" s="6" t="s">
        <v>106</v>
      </c>
      <c r="F95" s="8" t="s">
        <v>2</v>
      </c>
      <c r="G95" s="3" t="s">
        <v>101</v>
      </c>
      <c r="H95" s="40">
        <v>563</v>
      </c>
      <c r="I95" s="10">
        <f t="shared" si="3"/>
        <v>664.33999999999992</v>
      </c>
    </row>
    <row r="96" spans="2:9" s="7" customFormat="1" ht="47.25" x14ac:dyDescent="0.25">
      <c r="B96" s="9">
        <f t="shared" si="2"/>
        <v>92</v>
      </c>
      <c r="C96" s="59" t="s">
        <v>78</v>
      </c>
      <c r="D96" s="46"/>
      <c r="E96" s="5" t="s">
        <v>107</v>
      </c>
      <c r="F96" s="8" t="s">
        <v>2</v>
      </c>
      <c r="G96" s="3" t="s">
        <v>101</v>
      </c>
      <c r="H96" s="40">
        <v>433</v>
      </c>
      <c r="I96" s="10">
        <f t="shared" si="3"/>
        <v>510.94</v>
      </c>
    </row>
    <row r="97" spans="2:9" s="7" customFormat="1" ht="47.25" x14ac:dyDescent="0.25">
      <c r="B97" s="9">
        <f t="shared" si="2"/>
        <v>93</v>
      </c>
      <c r="C97" s="47" t="s">
        <v>79</v>
      </c>
      <c r="D97" s="46"/>
      <c r="E97" s="5" t="s">
        <v>107</v>
      </c>
      <c r="F97" s="8" t="s">
        <v>2</v>
      </c>
      <c r="G97" s="3" t="s">
        <v>101</v>
      </c>
      <c r="H97" s="40">
        <v>443</v>
      </c>
      <c r="I97" s="10">
        <f t="shared" si="3"/>
        <v>522.74</v>
      </c>
    </row>
    <row r="98" spans="2:9" s="7" customFormat="1" ht="47.25" x14ac:dyDescent="0.25">
      <c r="B98" s="9">
        <f t="shared" si="2"/>
        <v>94</v>
      </c>
      <c r="C98" s="47" t="s">
        <v>80</v>
      </c>
      <c r="D98" s="46"/>
      <c r="E98" s="5" t="s">
        <v>108</v>
      </c>
      <c r="F98" s="8" t="s">
        <v>2</v>
      </c>
      <c r="G98" s="3" t="s">
        <v>101</v>
      </c>
      <c r="H98" s="40">
        <v>467</v>
      </c>
      <c r="I98" s="10">
        <f t="shared" si="3"/>
        <v>551.05999999999995</v>
      </c>
    </row>
    <row r="99" spans="2:9" s="7" customFormat="1" ht="47.25" x14ac:dyDescent="0.25">
      <c r="B99" s="9">
        <f t="shared" si="2"/>
        <v>95</v>
      </c>
      <c r="C99" s="47" t="s">
        <v>81</v>
      </c>
      <c r="D99" s="46"/>
      <c r="E99" s="5" t="s">
        <v>107</v>
      </c>
      <c r="F99" s="8" t="s">
        <v>2</v>
      </c>
      <c r="G99" s="3" t="s">
        <v>101</v>
      </c>
      <c r="H99" s="40">
        <v>983</v>
      </c>
      <c r="I99" s="10">
        <f t="shared" si="3"/>
        <v>1159.9399999999998</v>
      </c>
    </row>
    <row r="100" spans="2:9" s="7" customFormat="1" ht="47.25" x14ac:dyDescent="0.25">
      <c r="B100" s="9">
        <f t="shared" si="2"/>
        <v>96</v>
      </c>
      <c r="C100" s="47" t="s">
        <v>82</v>
      </c>
      <c r="D100" s="46"/>
      <c r="E100" s="5" t="s">
        <v>107</v>
      </c>
      <c r="F100" s="8" t="s">
        <v>2</v>
      </c>
      <c r="G100" s="3" t="s">
        <v>101</v>
      </c>
      <c r="H100" s="40">
        <v>1959</v>
      </c>
      <c r="I100" s="10">
        <f t="shared" si="3"/>
        <v>2311.62</v>
      </c>
    </row>
    <row r="101" spans="2:9" s="7" customFormat="1" ht="31.5" x14ac:dyDescent="0.25">
      <c r="B101" s="9">
        <f t="shared" si="2"/>
        <v>97</v>
      </c>
      <c r="C101" s="59" t="s">
        <v>83</v>
      </c>
      <c r="D101" s="46"/>
      <c r="E101" s="6" t="s">
        <v>109</v>
      </c>
      <c r="F101" s="8" t="s">
        <v>2</v>
      </c>
      <c r="G101" s="3" t="s">
        <v>101</v>
      </c>
      <c r="H101" s="40">
        <v>508</v>
      </c>
      <c r="I101" s="10">
        <f t="shared" si="3"/>
        <v>599.43999999999994</v>
      </c>
    </row>
    <row r="102" spans="2:9" s="7" customFormat="1" ht="31.5" x14ac:dyDescent="0.25">
      <c r="B102" s="9">
        <f t="shared" si="2"/>
        <v>98</v>
      </c>
      <c r="C102" s="76" t="s">
        <v>84</v>
      </c>
      <c r="D102" s="49"/>
      <c r="E102" s="6" t="s">
        <v>109</v>
      </c>
      <c r="F102" s="8" t="s">
        <v>2</v>
      </c>
      <c r="G102" s="3" t="s">
        <v>101</v>
      </c>
      <c r="H102" s="40">
        <v>581</v>
      </c>
      <c r="I102" s="10">
        <f t="shared" si="3"/>
        <v>685.57999999999993</v>
      </c>
    </row>
    <row r="103" spans="2:9" s="7" customFormat="1" ht="31.5" x14ac:dyDescent="0.25">
      <c r="B103" s="9">
        <f t="shared" si="2"/>
        <v>99</v>
      </c>
      <c r="C103" s="59" t="s">
        <v>85</v>
      </c>
      <c r="D103" s="46"/>
      <c r="E103" s="6" t="s">
        <v>109</v>
      </c>
      <c r="F103" s="8" t="s">
        <v>2</v>
      </c>
      <c r="G103" s="3" t="s">
        <v>101</v>
      </c>
      <c r="H103" s="40">
        <v>1076</v>
      </c>
      <c r="I103" s="10">
        <f t="shared" si="3"/>
        <v>1269.6799999999998</v>
      </c>
    </row>
    <row r="104" spans="2:9" s="7" customFormat="1" ht="31.5" x14ac:dyDescent="0.25">
      <c r="B104" s="9">
        <f t="shared" si="2"/>
        <v>100</v>
      </c>
      <c r="C104" s="50" t="s">
        <v>86</v>
      </c>
      <c r="D104" s="49"/>
      <c r="E104" s="6" t="s">
        <v>109</v>
      </c>
      <c r="F104" s="8" t="s">
        <v>2</v>
      </c>
      <c r="G104" s="3" t="s">
        <v>101</v>
      </c>
      <c r="H104" s="40">
        <v>2083</v>
      </c>
      <c r="I104" s="10">
        <f t="shared" si="3"/>
        <v>2457.94</v>
      </c>
    </row>
    <row r="105" spans="2:9" s="7" customFormat="1" ht="31.5" x14ac:dyDescent="0.25">
      <c r="B105" s="9">
        <f t="shared" si="2"/>
        <v>101</v>
      </c>
      <c r="C105" s="48" t="s">
        <v>93</v>
      </c>
      <c r="D105" s="49"/>
      <c r="E105" s="6" t="s">
        <v>105</v>
      </c>
      <c r="F105" s="8" t="s">
        <v>2</v>
      </c>
      <c r="G105" s="3" t="s">
        <v>101</v>
      </c>
      <c r="H105" s="40">
        <v>290</v>
      </c>
      <c r="I105" s="10">
        <f t="shared" si="3"/>
        <v>342.2</v>
      </c>
    </row>
    <row r="106" spans="2:9" s="7" customFormat="1" ht="47.25" x14ac:dyDescent="0.25">
      <c r="B106" s="9">
        <f t="shared" si="2"/>
        <v>102</v>
      </c>
      <c r="C106" s="48" t="s">
        <v>94</v>
      </c>
      <c r="D106" s="49"/>
      <c r="E106" s="6" t="s">
        <v>110</v>
      </c>
      <c r="F106" s="8" t="s">
        <v>2</v>
      </c>
      <c r="G106" s="3" t="s">
        <v>101</v>
      </c>
      <c r="H106" s="40">
        <v>217</v>
      </c>
      <c r="I106" s="10">
        <f t="shared" si="3"/>
        <v>256.06</v>
      </c>
    </row>
    <row r="107" spans="2:9" s="7" customFormat="1" ht="47.25" x14ac:dyDescent="0.25">
      <c r="B107" s="9">
        <f t="shared" si="2"/>
        <v>103</v>
      </c>
      <c r="C107" s="48" t="s">
        <v>95</v>
      </c>
      <c r="D107" s="49"/>
      <c r="E107" s="6" t="s">
        <v>111</v>
      </c>
      <c r="F107" s="8" t="s">
        <v>2</v>
      </c>
      <c r="G107" s="3" t="s">
        <v>101</v>
      </c>
      <c r="H107" s="40">
        <v>206</v>
      </c>
      <c r="I107" s="10">
        <f t="shared" si="3"/>
        <v>243.07999999999998</v>
      </c>
    </row>
    <row r="108" spans="2:9" s="7" customFormat="1" ht="47.25" x14ac:dyDescent="0.25">
      <c r="B108" s="9">
        <f t="shared" si="2"/>
        <v>104</v>
      </c>
      <c r="C108" s="48" t="s">
        <v>96</v>
      </c>
      <c r="D108" s="49"/>
      <c r="E108" s="6" t="s">
        <v>111</v>
      </c>
      <c r="F108" s="8" t="s">
        <v>2</v>
      </c>
      <c r="G108" s="3" t="s">
        <v>101</v>
      </c>
      <c r="H108" s="40">
        <v>373</v>
      </c>
      <c r="I108" s="10">
        <f t="shared" si="3"/>
        <v>440.14</v>
      </c>
    </row>
    <row r="109" spans="2:9" s="7" customFormat="1" ht="47.25" x14ac:dyDescent="0.25">
      <c r="B109" s="9">
        <f t="shared" si="2"/>
        <v>105</v>
      </c>
      <c r="C109" s="48" t="s">
        <v>97</v>
      </c>
      <c r="D109" s="49"/>
      <c r="E109" s="6" t="s">
        <v>111</v>
      </c>
      <c r="F109" s="8" t="s">
        <v>2</v>
      </c>
      <c r="G109" s="3" t="s">
        <v>101</v>
      </c>
      <c r="H109" s="40">
        <v>203</v>
      </c>
      <c r="I109" s="10">
        <f t="shared" si="3"/>
        <v>239.54</v>
      </c>
    </row>
    <row r="110" spans="2:9" s="7" customFormat="1" ht="47.25" x14ac:dyDescent="0.25">
      <c r="B110" s="17">
        <f t="shared" si="2"/>
        <v>106</v>
      </c>
      <c r="C110" s="48" t="s">
        <v>98</v>
      </c>
      <c r="D110" s="49"/>
      <c r="E110" s="18" t="s">
        <v>111</v>
      </c>
      <c r="F110" s="19" t="s">
        <v>2</v>
      </c>
      <c r="G110" s="20" t="s">
        <v>101</v>
      </c>
      <c r="H110" s="41">
        <v>361</v>
      </c>
      <c r="I110" s="21">
        <f>H110*1.18</f>
        <v>425.97999999999996</v>
      </c>
    </row>
    <row r="111" spans="2:9" s="7" customFormat="1" ht="18" customHeight="1" x14ac:dyDescent="0.25">
      <c r="B111" s="51" t="s">
        <v>132</v>
      </c>
      <c r="C111" s="52"/>
      <c r="D111" s="52"/>
      <c r="E111" s="52"/>
      <c r="F111" s="52"/>
      <c r="G111" s="52"/>
      <c r="H111" s="52"/>
      <c r="I111" s="53"/>
    </row>
    <row r="112" spans="2:9" s="7" customFormat="1" ht="15.75" customHeight="1" x14ac:dyDescent="0.25">
      <c r="B112" s="42" t="s">
        <v>119</v>
      </c>
      <c r="C112" s="54"/>
      <c r="D112" s="54"/>
      <c r="E112" s="54"/>
      <c r="F112" s="54"/>
      <c r="G112" s="54"/>
      <c r="H112" s="54"/>
      <c r="I112" s="49"/>
    </row>
    <row r="113" spans="2:9" s="7" customFormat="1" ht="36.75" customHeight="1" x14ac:dyDescent="0.25">
      <c r="B113" s="22" t="s">
        <v>120</v>
      </c>
      <c r="C113" s="22"/>
      <c r="D113" s="42" t="s">
        <v>124</v>
      </c>
      <c r="E113" s="43"/>
      <c r="F113" s="43"/>
      <c r="G113" s="43"/>
      <c r="H113" s="43"/>
      <c r="I113" s="44"/>
    </row>
    <row r="114" spans="2:9" s="7" customFormat="1" x14ac:dyDescent="0.25">
      <c r="B114" s="23" t="s">
        <v>121</v>
      </c>
      <c r="C114" s="24"/>
      <c r="D114" s="42" t="s">
        <v>125</v>
      </c>
      <c r="E114" s="43"/>
      <c r="F114" s="43"/>
      <c r="G114" s="43"/>
      <c r="H114" s="43"/>
      <c r="I114" s="44"/>
    </row>
    <row r="115" spans="2:9" s="7" customFormat="1" x14ac:dyDescent="0.25">
      <c r="B115" s="25" t="s">
        <v>122</v>
      </c>
      <c r="C115" s="22"/>
      <c r="D115" s="42" t="s">
        <v>129</v>
      </c>
      <c r="E115" s="43"/>
      <c r="F115" s="43"/>
      <c r="G115" s="43"/>
      <c r="H115" s="43"/>
      <c r="I115" s="44"/>
    </row>
    <row r="116" spans="2:9" ht="18" customHeight="1" x14ac:dyDescent="0.25">
      <c r="B116" s="26" t="s">
        <v>123</v>
      </c>
      <c r="C116" s="26"/>
      <c r="D116" s="56" t="s">
        <v>131</v>
      </c>
      <c r="E116" s="57"/>
      <c r="F116" s="57"/>
      <c r="G116" s="57"/>
      <c r="H116" s="57"/>
      <c r="I116" s="58"/>
    </row>
    <row r="117" spans="2:9" x14ac:dyDescent="0.25">
      <c r="B117" s="60"/>
      <c r="C117" s="60"/>
      <c r="D117" s="60"/>
      <c r="E117" s="60"/>
      <c r="F117" s="60"/>
      <c r="G117" s="60"/>
      <c r="H117" s="60"/>
      <c r="I117" s="60"/>
    </row>
    <row r="118" spans="2:9" ht="15.75" x14ac:dyDescent="0.25">
      <c r="B118" s="39"/>
      <c r="C118" s="1"/>
      <c r="D118" s="1"/>
      <c r="E118" s="1"/>
      <c r="F118" s="1"/>
      <c r="G118" s="2"/>
      <c r="H118" s="33"/>
    </row>
    <row r="119" spans="2:9" ht="15.75" x14ac:dyDescent="0.25">
      <c r="C119" s="61"/>
      <c r="D119" s="61"/>
      <c r="E119" s="1"/>
      <c r="F119" s="1"/>
      <c r="G119" s="71"/>
      <c r="H119" s="71"/>
      <c r="I119" s="71"/>
    </row>
    <row r="120" spans="2:9" ht="15.75" x14ac:dyDescent="0.25">
      <c r="C120" s="61"/>
      <c r="D120" s="61"/>
      <c r="E120" s="1"/>
      <c r="F120" s="1"/>
      <c r="G120" s="71"/>
      <c r="H120" s="71"/>
      <c r="I120" s="71"/>
    </row>
    <row r="121" spans="2:9" ht="15.75" x14ac:dyDescent="0.25">
      <c r="C121" s="61"/>
      <c r="D121" s="61"/>
      <c r="G121" s="71"/>
      <c r="H121" s="71"/>
      <c r="I121" s="71"/>
    </row>
    <row r="122" spans="2:9" ht="15.75" x14ac:dyDescent="0.25">
      <c r="C122" s="61"/>
      <c r="D122" s="61"/>
      <c r="G122" s="71"/>
      <c r="H122" s="71"/>
      <c r="I122" s="71"/>
    </row>
    <row r="123" spans="2:9" x14ac:dyDescent="0.25">
      <c r="C123" s="75"/>
      <c r="D123" s="75"/>
      <c r="G123" s="74"/>
      <c r="H123" s="74"/>
      <c r="I123" s="74"/>
    </row>
    <row r="124" spans="2:9" ht="15.75" x14ac:dyDescent="0.25">
      <c r="C124" s="61"/>
      <c r="D124" s="61"/>
      <c r="G124" s="71"/>
      <c r="H124" s="71"/>
      <c r="I124" s="71"/>
    </row>
    <row r="125" spans="2:9" ht="15.75" x14ac:dyDescent="0.25">
      <c r="C125" s="61"/>
      <c r="D125" s="61"/>
      <c r="G125" s="71"/>
      <c r="H125" s="71"/>
      <c r="I125" s="71"/>
    </row>
    <row r="126" spans="2:9" ht="15.75" x14ac:dyDescent="0.25">
      <c r="C126" s="61"/>
      <c r="D126" s="61"/>
      <c r="G126" s="71"/>
      <c r="H126" s="71"/>
      <c r="I126" s="71"/>
    </row>
    <row r="127" spans="2:9" ht="15.75" x14ac:dyDescent="0.25">
      <c r="C127" s="61"/>
      <c r="D127" s="61"/>
      <c r="G127" s="71"/>
      <c r="H127" s="71"/>
      <c r="I127" s="71"/>
    </row>
    <row r="128" spans="2:9" ht="15.75" x14ac:dyDescent="0.25">
      <c r="C128" s="61"/>
      <c r="D128" s="61"/>
      <c r="G128" s="71"/>
      <c r="H128" s="71"/>
      <c r="I128" s="71"/>
    </row>
    <row r="129" spans="3:9" ht="15.75" x14ac:dyDescent="0.25">
      <c r="C129" s="61"/>
      <c r="D129" s="61"/>
      <c r="G129" s="71"/>
      <c r="H129" s="71"/>
      <c r="I129" s="71"/>
    </row>
    <row r="130" spans="3:9" ht="15.75" x14ac:dyDescent="0.25">
      <c r="C130" s="61"/>
      <c r="D130" s="61"/>
      <c r="G130" s="71"/>
      <c r="H130" s="71"/>
      <c r="I130" s="71"/>
    </row>
    <row r="131" spans="3:9" ht="15.75" x14ac:dyDescent="0.25">
      <c r="C131" s="61"/>
      <c r="D131" s="61"/>
      <c r="G131" s="71"/>
      <c r="H131" s="71"/>
      <c r="I131" s="71"/>
    </row>
    <row r="132" spans="3:9" ht="15.75" x14ac:dyDescent="0.25">
      <c r="C132" s="61"/>
      <c r="D132" s="61"/>
      <c r="G132" s="71"/>
      <c r="H132" s="71"/>
      <c r="I132" s="71"/>
    </row>
    <row r="133" spans="3:9" ht="15.75" x14ac:dyDescent="0.25">
      <c r="C133" s="61"/>
      <c r="D133" s="61"/>
      <c r="G133" s="71"/>
      <c r="H133" s="71"/>
      <c r="I133" s="71"/>
    </row>
    <row r="134" spans="3:9" ht="15.75" x14ac:dyDescent="0.25">
      <c r="C134" s="61"/>
      <c r="D134" s="61"/>
    </row>
  </sheetData>
  <mergeCells count="153">
    <mergeCell ref="C106:D106"/>
    <mergeCell ref="C107:D107"/>
    <mergeCell ref="C108:D108"/>
    <mergeCell ref="C109:D109"/>
    <mergeCell ref="C110:D110"/>
    <mergeCell ref="C101:D101"/>
    <mergeCell ref="C102:D102"/>
    <mergeCell ref="C103:D103"/>
    <mergeCell ref="C104:D104"/>
    <mergeCell ref="C105:D105"/>
    <mergeCell ref="C96:D96"/>
    <mergeCell ref="C97:D97"/>
    <mergeCell ref="C98:D98"/>
    <mergeCell ref="C99:D99"/>
    <mergeCell ref="C100:D100"/>
    <mergeCell ref="C91:D91"/>
    <mergeCell ref="C92:D92"/>
    <mergeCell ref="C93:D93"/>
    <mergeCell ref="C94:D94"/>
    <mergeCell ref="C95:D95"/>
    <mergeCell ref="C86:D86"/>
    <mergeCell ref="C87:D87"/>
    <mergeCell ref="C88:D88"/>
    <mergeCell ref="C89:D89"/>
    <mergeCell ref="C90:D90"/>
    <mergeCell ref="C81:D81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74:D74"/>
    <mergeCell ref="C75:D75"/>
    <mergeCell ref="C53:D53"/>
    <mergeCell ref="C54:D54"/>
    <mergeCell ref="C55:D55"/>
    <mergeCell ref="C66:D66"/>
    <mergeCell ref="C67:D67"/>
    <mergeCell ref="C68:D68"/>
    <mergeCell ref="C69:D69"/>
    <mergeCell ref="C70:D70"/>
    <mergeCell ref="C61:D61"/>
    <mergeCell ref="C62:D62"/>
    <mergeCell ref="C63:D63"/>
    <mergeCell ref="C64:D64"/>
    <mergeCell ref="C65:D65"/>
    <mergeCell ref="G131:I131"/>
    <mergeCell ref="G132:I132"/>
    <mergeCell ref="G133:I133"/>
    <mergeCell ref="G124:I124"/>
    <mergeCell ref="G125:I125"/>
    <mergeCell ref="G126:I126"/>
    <mergeCell ref="G127:I127"/>
    <mergeCell ref="G128:I128"/>
    <mergeCell ref="C134:D134"/>
    <mergeCell ref="C129:D129"/>
    <mergeCell ref="C130:D130"/>
    <mergeCell ref="C131:D131"/>
    <mergeCell ref="C132:D132"/>
    <mergeCell ref="C133:D133"/>
    <mergeCell ref="C124:D124"/>
    <mergeCell ref="C125:D125"/>
    <mergeCell ref="C126:D126"/>
    <mergeCell ref="C127:D127"/>
    <mergeCell ref="C128:D128"/>
    <mergeCell ref="G121:I121"/>
    <mergeCell ref="G122:I122"/>
    <mergeCell ref="G123:I123"/>
    <mergeCell ref="C121:D121"/>
    <mergeCell ref="C122:D122"/>
    <mergeCell ref="C123:D123"/>
    <mergeCell ref="G120:I120"/>
    <mergeCell ref="G129:I129"/>
    <mergeCell ref="G130:I130"/>
    <mergeCell ref="C119:D119"/>
    <mergeCell ref="C120:D120"/>
    <mergeCell ref="H3:I3"/>
    <mergeCell ref="F3:F4"/>
    <mergeCell ref="E3:E4"/>
    <mergeCell ref="G3:G4"/>
    <mergeCell ref="C3:D4"/>
    <mergeCell ref="C5:D5"/>
    <mergeCell ref="C6:D6"/>
    <mergeCell ref="C7:D7"/>
    <mergeCell ref="C8:D8"/>
    <mergeCell ref="C9:D9"/>
    <mergeCell ref="C10:D10"/>
    <mergeCell ref="B117:I117"/>
    <mergeCell ref="G119:I119"/>
    <mergeCell ref="B3:B4"/>
    <mergeCell ref="C27:D27"/>
    <mergeCell ref="C28:D28"/>
    <mergeCell ref="C29:D29"/>
    <mergeCell ref="C46:D46"/>
    <mergeCell ref="C47:D47"/>
    <mergeCell ref="C48:D48"/>
    <mergeCell ref="C49:D49"/>
    <mergeCell ref="C50:D50"/>
    <mergeCell ref="B1:D1"/>
    <mergeCell ref="D116:I116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D114:I114"/>
    <mergeCell ref="D115:I115"/>
    <mergeCell ref="G1:I1"/>
    <mergeCell ref="G2:I2"/>
    <mergeCell ref="C20:D20"/>
    <mergeCell ref="C21:D21"/>
    <mergeCell ref="C22:D22"/>
    <mergeCell ref="C23:D23"/>
    <mergeCell ref="C24:D24"/>
    <mergeCell ref="C25:D25"/>
    <mergeCell ref="C26:D26"/>
    <mergeCell ref="C41:D41"/>
    <mergeCell ref="C42:D42"/>
    <mergeCell ref="D113:I113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B111:I111"/>
    <mergeCell ref="B112:I112"/>
    <mergeCell ref="C43:D43"/>
    <mergeCell ref="C44:D44"/>
    <mergeCell ref="C45:D45"/>
    <mergeCell ref="C56:D56"/>
    <mergeCell ref="C57:D57"/>
    <mergeCell ref="C58:D58"/>
    <mergeCell ref="C59:D59"/>
    <mergeCell ref="C60:D60"/>
    <mergeCell ref="C51:D51"/>
    <mergeCell ref="C52:D52"/>
  </mergeCells>
  <conditionalFormatting sqref="C115 C113">
    <cfRule type="duplicateValues" dxfId="0" priority="1"/>
  </conditionalFormatting>
  <pageMargins left="0.31496062992125984" right="0.31496062992125984" top="0.35433070866141736" bottom="0.35433070866141736" header="0.11811023622047245" footer="0.11811023622047245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BIS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Максимовский Яков Александрович</dc:creator>
  <cp:lastModifiedBy>Мухамадеев Алексей Викторович</cp:lastModifiedBy>
  <cp:lastPrinted>2018-05-11T03:57:24Z</cp:lastPrinted>
  <dcterms:created xsi:type="dcterms:W3CDTF">2017-03-16T06:35:18Z</dcterms:created>
  <dcterms:modified xsi:type="dcterms:W3CDTF">2018-05-11T04:50:14Z</dcterms:modified>
</cp:coreProperties>
</file>