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I9" i="1"/>
  <c r="H9" i="1"/>
</calcChain>
</file>

<file path=xl/sharedStrings.xml><?xml version="1.0" encoding="utf-8"?>
<sst xmlns="http://schemas.openxmlformats.org/spreadsheetml/2006/main" count="496" uniqueCount="242">
  <si>
    <t xml:space="preserve"> </t>
  </si>
  <si>
    <t>№ п/п</t>
  </si>
  <si>
    <t>Производитель</t>
  </si>
  <si>
    <t>Гарантийный срок</t>
  </si>
  <si>
    <t>12 мес.</t>
  </si>
  <si>
    <t>Ед. изм.</t>
  </si>
  <si>
    <t>Шпатель-лопатка 80 мм</t>
  </si>
  <si>
    <t>Кювета для валиков  330*350 мм</t>
  </si>
  <si>
    <t>Валик малярный меховой ВМ-200</t>
  </si>
  <si>
    <t>Кисть малярная флейцевая КФ-50</t>
  </si>
  <si>
    <t>Кисть малярная флейцевая КФ-75</t>
  </si>
  <si>
    <t>Кисть мочальная для побелки</t>
  </si>
  <si>
    <t>Метла полипропилен. Плоская</t>
  </si>
  <si>
    <t xml:space="preserve">Метла чилиговая </t>
  </si>
  <si>
    <t>Веник сорго 3-х прошивной</t>
  </si>
  <si>
    <t>Грабли витые 12 зубьев</t>
  </si>
  <si>
    <t>Грабли веерные металлические</t>
  </si>
  <si>
    <t>Лопата штыковая</t>
  </si>
  <si>
    <t>Лопата совковая</t>
  </si>
  <si>
    <t>Лопата снеговая пластмассовая с деревянным черенком, оцинкованная планка, 430х490 мм</t>
  </si>
  <si>
    <t>Черенок d=25, h=1250 для инвентаря (метла)</t>
  </si>
  <si>
    <t>Черенок d=30, h=1200 для инвентаря (грабли)</t>
  </si>
  <si>
    <t>Черенок d=40, h=1200 для инвентаря (лопата)</t>
  </si>
  <si>
    <t>Ножовка по дереву двухкомпонентная рукоятка заточенный разведенный универс зуб 400мм</t>
  </si>
  <si>
    <t>Топор с топорищем 1,2кг</t>
  </si>
  <si>
    <t>Ледоруб-топор с металлическим черенком</t>
  </si>
  <si>
    <t xml:space="preserve">Лом диаметр 28-30 мм длина 1300мм </t>
  </si>
  <si>
    <t>Ведро пластиковое круглое 5 л.</t>
  </si>
  <si>
    <t>Ведро пластиковое круглое 8 л.</t>
  </si>
  <si>
    <t>Ведро металл.оцинков.12л.</t>
  </si>
  <si>
    <t xml:space="preserve">Вешалка костюмная. Размер 450*300*1100 </t>
  </si>
  <si>
    <t>Вешалка напольная. Размер 400*1800</t>
  </si>
  <si>
    <t>Рабочие перчатки 4-нитка белые х/б ПВХ точка</t>
  </si>
  <si>
    <t>Перчатки хозяйственные резиновые</t>
  </si>
  <si>
    <t>Мешок для мусора 60 л  (20 шт.рулон)</t>
  </si>
  <si>
    <t>Мешок для мусора 120 л  (10 шт.рулон)</t>
  </si>
  <si>
    <t>Корзина для мусора пластик 10 л</t>
  </si>
  <si>
    <t>Урна для улицы 30л, сталь 25*60 см</t>
  </si>
  <si>
    <t>Сиденье для унитаза пластиковое</t>
  </si>
  <si>
    <t>Короб картонный четырехклапанный 315*230*220</t>
  </si>
  <si>
    <t>Короб картонный четырехклапанный 380*253*238</t>
  </si>
  <si>
    <t>Короб картонный четырехклапанный 590*380*330</t>
  </si>
  <si>
    <t>Стрейч-пленка 50 см*255м, 17мкм</t>
  </si>
  <si>
    <t>Стрейч-пленка 50 см*190м, 23мкм</t>
  </si>
  <si>
    <t>Лента оградительная красно-белая 75мм х250м</t>
  </si>
  <si>
    <t xml:space="preserve">Диспенсер для туалетной бумаги в больших (джамбо) рулонах </t>
  </si>
  <si>
    <t>Диспенсер для бумажных полотенец ZZ белый</t>
  </si>
  <si>
    <t>Диспенсер-дозатор для жидкого мыла автоматический  1 л</t>
  </si>
  <si>
    <t>Бирка для ключей (уп. 10 шт.)</t>
  </si>
  <si>
    <t>Плашка металлическая для опечатывания дверей с флажком, латунь</t>
  </si>
  <si>
    <t>Печать пломбир металлическая д.24мм с гравировкой</t>
  </si>
  <si>
    <t>Пенал для ключей 120/40</t>
  </si>
  <si>
    <t>Шкаф для ключей 70 мест.</t>
  </si>
  <si>
    <t>Шкаф для ключей 100 мест.</t>
  </si>
  <si>
    <t>Батарейка алкалиновая ААА/LR03 1,5В</t>
  </si>
  <si>
    <t>Батарейка алкалиновая АА/LR6/316 1,5В</t>
  </si>
  <si>
    <t>Батарейка алкалиновая С/LR14/343 1,5В</t>
  </si>
  <si>
    <t>Батарейка алкалиновая D/LR20/373 1,5В</t>
  </si>
  <si>
    <t>Батарейка алкалиновая 3R12/3LR12/3336 "квадратная" 4,5В</t>
  </si>
  <si>
    <t>Батарейка алкалиновая 6LR61 Крона 9В</t>
  </si>
  <si>
    <t>Доводчик дверной 25-50кг</t>
  </si>
  <si>
    <t xml:space="preserve">Доводчик дверной 60-85кг </t>
  </si>
  <si>
    <t xml:space="preserve">Доводчик дверной 80-120кг </t>
  </si>
  <si>
    <t>Пружина дверная оцинкованная</t>
  </si>
  <si>
    <t>Проушина прямая</t>
  </si>
  <si>
    <t>Проушина Г-образная</t>
  </si>
  <si>
    <t>Шпингалет</t>
  </si>
  <si>
    <t>Петля дверная  унив. 100*75*2.5</t>
  </si>
  <si>
    <t>Ограничитель (упор, стопор, отбойник) дверной напольный</t>
  </si>
  <si>
    <t>Замок-защелка с ручками дверная (кноб) без фиксатора</t>
  </si>
  <si>
    <t>Замок-защелка с ручками дверная (кноб) с фиксатором</t>
  </si>
  <si>
    <t>Замок-защелка с ручками дверная (кноб) ключ/фикс.</t>
  </si>
  <si>
    <t>Механизм цилиндровый 35*35 ключ/ключ</t>
  </si>
  <si>
    <t>Механизм цилиндровый 35*35 ключ/верт</t>
  </si>
  <si>
    <t xml:space="preserve">Корпус замка врезного для "финской" двери </t>
  </si>
  <si>
    <t>Ручка врезного замка для "финской" двери</t>
  </si>
  <si>
    <t>Замок врезной 4 кл. защиты</t>
  </si>
  <si>
    <t xml:space="preserve">Замок врезной с ручками для деревянных дверей </t>
  </si>
  <si>
    <t xml:space="preserve">Замок накладной 4 класса защиты </t>
  </si>
  <si>
    <t xml:space="preserve">Замок накладной </t>
  </si>
  <si>
    <t xml:space="preserve">Замок навесной Размеры (Ш.корп.*В.корп.*Диам.дуж), cм. 6,3 х 5,2 х 1,1 </t>
  </si>
  <si>
    <t>Замок навесной Размеры (Ш.корп.*В.корп.*Диам.дуж), cм. 7,5 х 5,8 х 1,2</t>
  </si>
  <si>
    <t>Кронштейн-полка (подвес) для AV-техники</t>
  </si>
  <si>
    <t>Кронштейн для проектора потолочный. Штанга 400-600 мм</t>
  </si>
  <si>
    <t>Кронштейн для проектора потолочный. Штанга 600-1000 мм</t>
  </si>
  <si>
    <t>Кронштейн для проектора потолочный. Штанга 1000-1500 мм</t>
  </si>
  <si>
    <t>Кронштейн для проектора настенный. Штанга 400-600 мм</t>
  </si>
  <si>
    <t>Кронштейн для проектора настенный. Штанга 600-1000 мм</t>
  </si>
  <si>
    <t>Кронштейн для проектора настенный. Штанга 1000-1500 мм</t>
  </si>
  <si>
    <t>Кронштейн настенный для TV и панелей наклонный. Диагональ менее 26 "</t>
  </si>
  <si>
    <t>Кронштейн настенный для TV и панелей наклонный. Диагональ 26-40 "</t>
  </si>
  <si>
    <t>Кронштейн настенный для TV и панелей наклонный. Диагональ 40-70"</t>
  </si>
  <si>
    <t>Кронштейн настенный для TV и панелей наклонный. Диагональ 70-100 "</t>
  </si>
  <si>
    <t>Кронштейн настенный для TV и панелей наклонно-поворотный. Диагональ менее 26 "</t>
  </si>
  <si>
    <t>Кронштейн настенный для TV и панелей наклонно-поворотный. Диагональ 26-40 "</t>
  </si>
  <si>
    <t>Кронштейн настенный для TV и панелей наклонно-поворотный. Диагональ 40-70"</t>
  </si>
  <si>
    <t>Кронштейн настенный для TV и панелей наклонно-поворотный. Диагональ 70-100 "</t>
  </si>
  <si>
    <t>Настольная демонстрационная система на 30 панелей</t>
  </si>
  <si>
    <t>Настольная демонстрационная система на 40 панелей</t>
  </si>
  <si>
    <t>Удлинитель электрический на катушке 3*0,75, 4 розетки, с/з, 30 м</t>
  </si>
  <si>
    <t>Удлинитель электрический на катушке 3*0,75, 4 розетки, с/з, 40 м</t>
  </si>
  <si>
    <t>Удлинитель электрический на катушке 3*0,75, 4 розетки, с/з, 50 м</t>
  </si>
  <si>
    <t>Удлинитель электрический на катушке 3*1,5, 4 розетки, с/з, 30 м</t>
  </si>
  <si>
    <t>Удлинитель электрический на катушке 3*1,5, 4 розетки, с/з, 50 м</t>
  </si>
  <si>
    <t>Удлинитель электрический на катушке 3*2,5, 4 розетки, с/з, 30 м</t>
  </si>
  <si>
    <t>Удлинитель электрический на катушке 3*2,5, 4 розетки, с/з, 50 м</t>
  </si>
  <si>
    <t>Сетевой фильтр 6 мест. /дл.3м 10А</t>
  </si>
  <si>
    <t>Сетевой фильтр 6 мест. /дл.5м 10А</t>
  </si>
  <si>
    <t>Светильник офисный настольный  (цоколь Е27)</t>
  </si>
  <si>
    <t>Светильник офисный настольный люминесцентный  (цоколь G23)</t>
  </si>
  <si>
    <t>Светильник офисный настольный светодиодный</t>
  </si>
  <si>
    <t>Конвектор электрический 1000 Вт</t>
  </si>
  <si>
    <t>Конвектор электрический 1500 Вт</t>
  </si>
  <si>
    <t>Конвектор электрический 2000 Вт</t>
  </si>
  <si>
    <t>Сушилка электрическая для рук 2 кВт</t>
  </si>
  <si>
    <t>Флеш-память 8GB USB 2,0</t>
  </si>
  <si>
    <t>Флеш-память 16GB USB 2,0</t>
  </si>
  <si>
    <t>Флеш-память 32GB USB 2,0</t>
  </si>
  <si>
    <t>Флеш-память 64GB USB 2,0</t>
  </si>
  <si>
    <t>Флеш-память 8GB USB 3,0</t>
  </si>
  <si>
    <t>Флеш-память 16GB USB 3,0</t>
  </si>
  <si>
    <t>Флеш-память 32GB USB 3,0</t>
  </si>
  <si>
    <t>Флеш-память 64GB USB 3,0</t>
  </si>
  <si>
    <t>Для нанесения, выравнивания и сглаживания шпаклевочного слоя</t>
  </si>
  <si>
    <t>Для набора и равномерного распределения краски по поверхности валика. 330*350 мм</t>
  </si>
  <si>
    <t>Габаритные размеры: длина 200мм, внешний d по меху 50мм, рабочая поверхность – искусственный мех. Предусмотрена возможность замены красящей шубки. Пластиковая ручка</t>
  </si>
  <si>
    <t>предназначена для малярных работ. Натуральная щетина позволяет равномерно наносить краску на рабочую поверхность, материал ручки дерево. Ширина кисти - 50 мм.</t>
  </si>
  <si>
    <t>предназначена для малярных работ. Натуральная щетина позволяет равномерно наносить краску на рабочую поверхность, материал ручки дерево. Ширина кисти - 75 мм.</t>
  </si>
  <si>
    <t>Мочальная кисть используется для нанесения воды на обои перед их снятием или для размывки белил при побелке. Изготовлена из натурального сырья (мочала) и может использоваться при работе с любой поверхностью.</t>
  </si>
  <si>
    <t>предназначена для уличных работ</t>
  </si>
  <si>
    <t xml:space="preserve">используется при уборке территорий и промышленных помещений. </t>
  </si>
  <si>
    <t xml:space="preserve">используется в быту и хозяйстве для уборки. Ручка веника и метущая часть перевязаны проволокой диаметром 0,5мм. Рабочая часть веника состоит из пяти пучков </t>
  </si>
  <si>
    <t>Грабли без черенка с 12 витыми зубьями, d30 используются для садово-огородных работ, имеют прочную конструкцию, не боятся высоких нагрузок. Удобны для разрыхления и разравнивания грунтовой поверхности, разбивания земляных комков, формирования грядок, уборки мусора, травы, листвы с участка и т. д</t>
  </si>
  <si>
    <t>Веерные грабли без черенка, 20 зубьев используются для сбора опавшей листвы, срезанных веток, садового мусора. Прочный и качественный инструмент  для комфортной работы в садовом участке.</t>
  </si>
  <si>
    <t>Штыковая лопата без черенка - инвентарь для проведения садовых или строительных работ. Рабочая часть выполнена из качественной стали. Лопата обладает отверстием для крепежа черенка. Диаметр черенка 40 мм</t>
  </si>
  <si>
    <t>Совковая лопата ЛСП используется для проведения строительных и садовых работ. Рабочая часть обладает бортиками, которые не позволяют песку или любому другому рабочему материалу высыпаться. Лопата с отверстием для черенка выполнена из прочной стали. Диаметр черенка 40 мм</t>
  </si>
  <si>
    <t>Ледоруб-топор с металлической ручкой 1350мм</t>
  </si>
  <si>
    <t>Емкость, предназначенная для хозяйственно-бытового применения. Изготовлено из пластика, объем 5 литров</t>
  </si>
  <si>
    <t>Емкость, предназначенная для хозяйственно-бытового применения. Изготовлено из пластика, объем 8 литров</t>
  </si>
  <si>
    <t>для применения дома или на садово-огородном участке  - для переноски, а также хранения непищевых продуктов: песка, опилок, гравия, воды для полива и прочего. Ведро оснащено металлической ручкой для удобной переноски и подвешивания. Конструкция изделия прочна, так как выполнена из оцинкованной стали, устойчивой к коррозии. Объем 12 л.</t>
  </si>
  <si>
    <t>Размер 450*300*1100</t>
  </si>
  <si>
    <t>Размер 400*1800</t>
  </si>
  <si>
    <t>Рабочие перчатки хлопчатобумажные вязаные с точечным ПВХ покрытием для защиты рук от механических воздействий и общих производственных загрязнений</t>
  </si>
  <si>
    <t>применяются для защиты кожи рук при работе с пищевыми продуктами и бытовой химией, а также в сфере обслуживания</t>
  </si>
  <si>
    <t>Изготовлены из полиэтилена низкого давления. Предназначены для сбора, хранения, транспортировки и утилизации бытовых отходов. 60 л  (10 шт.рулон)</t>
  </si>
  <si>
    <t>Изготовлены из полиэтилена низкого давления. Предназначены для сбора, хранения, транспортировки и утилизации бытовых отходов. 120 л  (10 шт.рулон)</t>
  </si>
  <si>
    <t>Корзина для бумаг, мусора, пластик, решетчатая. Объем 10 литров</t>
  </si>
  <si>
    <t xml:space="preserve">Урна металлическая предназначена для сбора мусора, для установки на открытом воздухе. Диаметр 25 см, высота 60 см </t>
  </si>
  <si>
    <t>Сидение для унитаза пластиковое</t>
  </si>
  <si>
    <t xml:space="preserve">Применяется для упаковки небольших предметов — посуды, одежды, предметов домашнего обихода, канцелярии, инструментов и т.д. при переезде. изготовлен из гофрокартона марки Т-22, размеры — 31,5х23х22 см. </t>
  </si>
  <si>
    <t>Применяется для упаковки небольших предметов — посуды, одежды, предметов домашнего обихода, канцелярии, инструментов и т.д. при переезде. изготовлен из гофрокартона марки Т-22, размеры — 380*253*238 см</t>
  </si>
  <si>
    <t>Применяется для упаковки небольших предметов — посуды, одежды, предметов домашнего обихода, канцелярии, инструментов и т.д. при переезде. изготовлен из гофрокартона марки Т-22, размеры — 590*380*330 см</t>
  </si>
  <si>
    <t>Прозрачная стрейч-пленка для ручной упаковки применяется в быту, на производстве, в офисе, магазине. Один рулон содержит 255 метров пленки шириной 50 см</t>
  </si>
  <si>
    <t>Прозрачная стрейч-пленка для ручной упаковки применяется в быту, на производстве, в офисе, магазине. Изготовлена из прочного полиэтилена, устойчива к разрывам и проколам. Удерживает груз за счет эффекта самоадгезии и образует плотную прозрачную герметичную упаковку. Один рулон содержит 190 метров стрейч-пленки шириной 50 см.</t>
  </si>
  <si>
    <t xml:space="preserve">Лента оградительная сигнальная Ширина: 75 мм; Длина рулона: 250 м; Цвет: красно-белый </t>
  </si>
  <si>
    <t>Диспенсер для бумажных полотенец сложения  ZZ белый. Крепится на стену, запирается на ключ</t>
  </si>
  <si>
    <t>Диспенсер-дозатор для жидкого мыла наливной автоматический емк.1 л</t>
  </si>
  <si>
    <t>Пластиковая, с металлическим кольцом для крепления ключа. Упаковка 10 шт.</t>
  </si>
  <si>
    <t>Плашка металлическая пломбиратор для опечатывания дверей с флажком, латунь</t>
  </si>
  <si>
    <t>металлический пломбир под пластилин, применяемый для опечатывания различных предметов</t>
  </si>
  <si>
    <t>для хранения и опечатывания ключей</t>
  </si>
  <si>
    <t>Предназначен для хранения 70 ключей.  Для размещения ключей  используются металлические крючки.  Комплектуется соответствующим количеством  бирок  для ключей. Комплектуется ключевым замком</t>
  </si>
  <si>
    <t>Предназначен для хранения 100 ключей.  Для размещения ключей  используются металлические крючки.  Комплектуется соответствующим количеством  бирок  для ключей. Комплектуется ключевым замком</t>
  </si>
  <si>
    <t>Батарейка алкалиновая ААА/LR03 1,5В, "мизинчиковая" Пр. Duracell, GP</t>
  </si>
  <si>
    <t>Батарейка алкалиновая АА/LR6/316 1,5В, "пальчиковая" Пр. Duracell, GP</t>
  </si>
  <si>
    <t>Батарейка алкалиновая С/LR14/343 1,5В, Пр. Duracell, GP</t>
  </si>
  <si>
    <t>Батарейка алкалиновая D/LR20/373 1,5В, Пр. Duracell, GP</t>
  </si>
  <si>
    <t>Батарейка алкалиновая 3R12/3LR12/3336 "квадратная" 4,5В, Пр. Duracell, GP</t>
  </si>
  <si>
    <t>Батарейка алкалиновая 6LR61 Крона 9В, Пр. Duracell, GP</t>
  </si>
  <si>
    <t>Доводчик для левых и правых дверей, с регулировкой скорости закрытия, прихлопа, ограничения открытия двери. Вес двери 25-45кг</t>
  </si>
  <si>
    <t>Доводчик для левых и правых дверей, с регулировкой скорости закрытия, прихлопа, ограничения открытия двери. Вес двери 60-85кг</t>
  </si>
  <si>
    <t>Доводчик для левых и правых дверей, с регулировкой скорости закрытия, прихлопа, ограничения открытия двери. Вес двери 80-120кг</t>
  </si>
  <si>
    <t>Пружина дверная оцинкованная диаметр 24мм длина 300мм</t>
  </si>
  <si>
    <t>Проушина дверная, сталь 2-3 мм прямая 70*33</t>
  </si>
  <si>
    <t>Проушина дверная, сталь 2-3 мм Г образная 70*33</t>
  </si>
  <si>
    <t>Шпингалет ЗТ оцинкованный большой</t>
  </si>
  <si>
    <t>Петля унив. 100*75*2.5. Для установки на деревянные межкомнатные и входные двери. Подшипники предотвращают преждевременный износ, обеспечивают мягкость хода и отсутствие скрипа. Количество подшипников 4 шт.</t>
  </si>
  <si>
    <t>Дверные упоры из нержавеющей стали. Защитный резиновый отбойник мягко амортизирует дверь, смягчая удар и приглушая звук.</t>
  </si>
  <si>
    <t>Замок защелка дверная предназначена для установки на межкомнатные и сантехнические двери (как левые, так и правые) толщиной от 35 до 45 мм. Минимальное удаление квадрата под ручку 60 мм, Максимальное -70 мм. Материал ручки Сталь. Без фиксации защелки. Такой ручкой нельзя закрыться изнутри, дверь с ней может беспрепятственно открываться снаружи и изнутри простым поворотом или нажатием ручки.</t>
  </si>
  <si>
    <t>Универсальный замок защелка. Подходит для установки на левую и правую дверь. Минимальное удаление квадрата под ручку 60 мм, максимальное - 70 мм. Для дверей с шириной полотна 35-45 мм. С упрощенным вариантом фиксации. С внутренней стороны двери такой кноб снабжен вертушком, поворот которого блокирует нажатие или поворот ручки.</t>
  </si>
  <si>
    <t>Защелка дверная предназначена для установки на межкомнатные и сантехнические двери (как левые ,так и правые) толщиной от 35 до 45 мм. Дополнительная фиксация - Ключом. Количество ключей 3 шт. Минимальное удаление квадрата под ручку 60 мм, Максимальное -70 мм. Материал ручки Сталь. С функцией запирания. Изнутри ручка снабжена поворотным фиксатором, а с наружной стороны встроен замочный механизм с секретом.</t>
  </si>
  <si>
    <t>Механизм цилиндровый ("личинка замка") 35*35  5пин латунь 5 английских ключей ключ/ключ симметричный. Латунный цилиндровый механизм с 5 простыми ("английскими") ключами. Ключи из латуни. Крепежный винт в цвет цилиндра. В закрытом состоянии поводок отклонен на 30 градусов, что обеспечивает дополнительную защиту от выбивания</t>
  </si>
  <si>
    <t>Механизм цилиндровый  ("личинка замка") 35*35  5пин латунь 5 английских ключей ключ/ключ симметричный (вертушка)</t>
  </si>
  <si>
    <t xml:space="preserve">Корпус замка врезного типа Vantage 2018 CP , Нора-М КЗВ118, 2018 Abloy под личинку хром </t>
  </si>
  <si>
    <t xml:space="preserve">Ручка типа Vantage 16/006 врезного замка для "финских" дверей. Ручки закреплены на розетках блокировочным кольцом с пружинной шайбой. Ручки связаны между собой через четырехгранный стальной шток, проходящий через механизм. Розетки соединяются через дверное полотно стяжными винтами </t>
  </si>
  <si>
    <t xml:space="preserve">Предназначен для установки в тяжёлые стальные входные двери. тип GS-SM 015, 002.. Имеет шесть стальных ригеля с вылетом до 40мм. В комплекте 5 ключей и накладки с ручками. </t>
  </si>
  <si>
    <t>Замок врезной с цилиндровым механизмом и фалевыми ручками предназначен для установки на внутренние и наружные двери левого и правого исполнения общественных зданий и жилых помещений. Типа Булат ЗВ 4-1.70 / 4-3.70</t>
  </si>
  <si>
    <t xml:space="preserve">Могут монтироваться как на входные металлические так и на  деревянные двери. В комплекте 5 сувальдных ключей, ответная часть, накладка на ключевое отверстие. Тип GSS-001 </t>
  </si>
  <si>
    <t>Замок накладной цилиндровый предназначен для запирания деревянных дверей жилых и общественных зданий. Типа ЗЕНИТ ЗН 1-2, БУЛАТ ЗН1Б</t>
  </si>
  <si>
    <t>Замок навесной  типа: "Apecs" PD-01-63 (MBC-126), БУЛАТ ВС 366. Предназначен для запирания распределительных щитов, почтовых ящиков, гаражей, складов, подвалов и прочих помещений. Замок запирается автоматически при нажатии на скобу без использования ключа. Размеры изделия (Ш.корп.*В.корп.*Диам.дуж), cм. 6,3 х 5,2 х 1,1. Тип ключа английский, количество ключей - 3шт.</t>
  </si>
  <si>
    <t xml:space="preserve">Замок нвесной типа "Apecs" PD-01-75 (MBC-127), БУЛАТ ВС 367. Предназначен для запирания распределительных щитов, почтовых ящиков, гаражей, складов, подвалов и прочих помещений. Замок запирается автоматически при нажатии на скобу без использования ключа. Размеры изделия (Ш.корп.*В.корп.*Диам.дуж), cм. 7,5 х 5,8 х 1,2. Тип ключа английский, количество ключей - 3шт. </t>
  </si>
  <si>
    <t xml:space="preserve">Кронштейн полка для AV-техники. Кронштейн полки крепится к стене в трех точках, которые находятся на основании. </t>
  </si>
  <si>
    <t>Кронштейн для проектора потолочный. Штанга 400-600 мм. Нагрузка до 20 кг. Угол поворота: -360°/+360°, Угол наклона: -15°/+15°</t>
  </si>
  <si>
    <t>Кронштейн для проектора потолочный. Штанга 600-1000 мм. Нагрузка до 20 кг. Угол поворота: -360°/+360°, Угол наклона: -15°/+15°</t>
  </si>
  <si>
    <t>Кронштейн для проектора потолочный. Штанга 1000-1500 мм. Нагрузка до 20 кг. Угол поворота: -360°/+360°, Угол наклона: -15°/+15°</t>
  </si>
  <si>
    <t>Максимальная нагрузка - 20 кг. Угол наклона: -60°/+60°. Угол поворота: до 360°. Вылет от стены: 400-600 мм.</t>
  </si>
  <si>
    <t>Максимальная нагрузка - 20 кг. Угол наклона: -60°/+60°. Угол поворота: до 360°. Вылет от стены: 600-1000 мм.</t>
  </si>
  <si>
    <t>Максимальная нагрузка - 20 кг. Угол наклона: -60°/+60°. Угол поворота: до 360°. Вылет от стены: 1000-1500 мм.</t>
  </si>
  <si>
    <t xml:space="preserve">Максимальная нагрузка - 20 кг. </t>
  </si>
  <si>
    <t xml:space="preserve">Максимальная нагрузка - 40 кг. </t>
  </si>
  <si>
    <t xml:space="preserve">Максимальная нагрузка - 50 кг. </t>
  </si>
  <si>
    <t xml:space="preserve">Максимальная нагрузка - 100 кг. </t>
  </si>
  <si>
    <t>Максимальная нагрузка - 20 кг. Регулировка поворота - 180°</t>
  </si>
  <si>
    <t>Максимальная нагрузка - 40 кг. Регулировка поворота - 180°</t>
  </si>
  <si>
    <t>Максимальная нагрузка - 50 кг. Регулировка поворота - 180°</t>
  </si>
  <si>
    <t>Максимальная нагрузка - 100 кг. Регулировка поворота - 180°</t>
  </si>
  <si>
    <t>В комплекте 30 демопанелей с двухсторонним размещением информации. Панели оснащены табуляторами для маркировки. Вращение на 360°</t>
  </si>
  <si>
    <t>В комплекте 40 демопанелей с двухсторонним размещением информации. Панели оснащены табуляторами для маркировки. Вращение на 360°</t>
  </si>
  <si>
    <t>Варианты установки: на поверхности стола и струбциной к краю столешницы.</t>
  </si>
  <si>
    <t>Предназначен для обогрева помещений. В комплекте: кроншейн для настенного монтажа и колесики для напольной установки. Мощность 1000 Вт</t>
  </si>
  <si>
    <t>Предназначен для обогрева помещений. В комплекте: кроншейн для настенного монтажа и колесики для напольной установки. Мощность 1500 Вт</t>
  </si>
  <si>
    <t>Предназначен для обогрева помещений. В комплекте: кроншейн для настенного монтажа и колесики для напольной установки. Мощность 2000 Вт</t>
  </si>
  <si>
    <t>Сушилка электрическая для рук автомат, 2 кВт, пластик., белая</t>
  </si>
  <si>
    <t>шт.</t>
  </si>
  <si>
    <t xml:space="preserve"> шт.</t>
  </si>
  <si>
    <t>пар</t>
  </si>
  <si>
    <t>уп.10 шт.</t>
  </si>
  <si>
    <t>уп.</t>
  </si>
  <si>
    <t>Форма 3 ТЕХНИКО-КОММЕРЧЕСКОЕ ПРЕДЛОЖЕНИЕ</t>
  </si>
  <si>
    <t>Коэффициент снижения цены*</t>
  </si>
  <si>
    <t>Приложение к Заявке на участие в Открытом запросе котировок от «___» __________ 20___ г. № ______
           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 на поставку хозяйственных товаров</t>
  </si>
  <si>
    <t>Наименование продукции</t>
  </si>
  <si>
    <t xml:space="preserve">Описание </t>
  </si>
  <si>
    <t>Начальная (максимальная) цена за единицу измерения , без НДС, включая стоимость тары и доставку, рубли РФ</t>
  </si>
  <si>
    <t>Начальная (максимальная) цена за единицу измерения , с учетом НДС, включая стоимость тары и доставку, рубли РФ</t>
  </si>
  <si>
    <t xml:space="preserve">Предложение претендента 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</si>
  <si>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</si>
  <si>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</si>
  <si>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</si>
  <si>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</si>
  <si>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</si>
  <si>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Контактное лицо по тех. вопросам</t>
  </si>
  <si>
    <t>*Коэффициент снижения цены не может быть больше или равен 1 (единице)</t>
  </si>
  <si>
    <t>1. Цена договора _______________      ______________________________ руб. (с НДС 18% , _________ руб., без учета НДС, НДС не облагается)
                                (цифрами)                          (прописью)                                                                        (указать необходимое)</t>
  </si>
  <si>
    <t>Доставка товара должна быть осуществлена в срок, указанный в заказе, но не более 10 (десяти) календарных дней после подписания сторонами Заказа</t>
  </si>
  <si>
    <t>Цена за единицу измерения без НДС, включая стоимость тары и доставку, рубли РФ</t>
  </si>
  <si>
    <t>Цена за единицу измерения с учетом НДС, включая стоимость тары и доставку, рубли РФ</t>
  </si>
  <si>
    <t>Страна происхождения товара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</si>
  <si>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1"/>
        <rFont val="Times New Roman"/>
        <family val="1"/>
        <charset val="204"/>
      </rPr>
      <t xml:space="preserve">
</t>
    </r>
    <r>
      <rPr>
        <sz val="10"/>
        <color indexed="23"/>
        <rFont val="Times New Roman"/>
        <family val="1"/>
        <charset val="204"/>
      </rPr>
      <t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</t>
    </r>
    <r>
      <rPr>
        <sz val="11"/>
        <color indexed="23"/>
        <rFont val="Times New Roman"/>
        <family val="1"/>
        <charset val="204"/>
      </rPr>
      <t xml:space="preserve"> </t>
    </r>
  </si>
  <si>
    <t xml:space="preserve">Ведущий специалист АХУ Отдела материально-технического обеспечения Асадуллин Венер Галисултанович тел. 8 (347) 221-57-21, эл.почта v.asadullin@bashtel.ru </t>
  </si>
  <si>
    <t xml:space="preserve">Отгрузка до склада ПАО "Башинформсвязь",по адресу: г. Уфа, ул. Каспийская,14. </t>
  </si>
  <si>
    <t>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</si>
</sst>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3" tint="0.39997558519241921"/>
      <name val="Arial Cyr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2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2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0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7" fillId="0" borderId="0" xfId="0" applyFont="1"/>
    <xf numFmtId="164" fontId="4" fillId="0" borderId="3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vertical="top"/>
    </xf>
    <xf numFmtId="0" fontId="4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4" fontId="8" fillId="0" borderId="0" xfId="0" applyNumberFormat="1" applyFont="1" applyBorder="1" applyAlignment="1">
      <alignment horizontal="right" vertical="top"/>
    </xf>
    <xf numFmtId="164" fontId="4" fillId="0" borderId="0" xfId="0" applyNumberFormat="1" applyFont="1" applyFill="1" applyBorder="1" applyAlignment="1">
      <alignment vertical="top" wrapText="1"/>
    </xf>
    <xf numFmtId="164" fontId="5" fillId="0" borderId="0" xfId="0" applyNumberFormat="1" applyFont="1" applyFill="1" applyBorder="1" applyAlignment="1">
      <alignment horizontal="right" vertical="top"/>
    </xf>
    <xf numFmtId="0" fontId="0" fillId="0" borderId="0" xfId="0" applyFont="1" applyBorder="1" applyAlignment="1">
      <alignment vertical="top"/>
    </xf>
    <xf numFmtId="0" fontId="4" fillId="0" borderId="2" xfId="0" applyFont="1" applyBorder="1" applyAlignment="1"/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4" xfId="0" applyFont="1" applyBorder="1" applyAlignment="1"/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0" fontId="5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textRotation="90" wrapText="1"/>
    </xf>
    <xf numFmtId="0" fontId="7" fillId="0" borderId="2" xfId="0" applyFont="1" applyBorder="1" applyAlignment="1">
      <alignment horizontal="center" textRotation="90" wrapText="1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6" xfId="0" applyFont="1" applyBorder="1" applyAlignment="1"/>
    <xf numFmtId="0" fontId="4" fillId="0" borderId="3" xfId="0" applyFont="1" applyBorder="1" applyAlignment="1"/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6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6" xfId="0" applyFont="1" applyBorder="1" applyAlignment="1">
      <alignment horizontal="left" vertical="top" wrapText="1"/>
    </xf>
    <xf numFmtId="0" fontId="15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tabSelected="1" topLeftCell="A120" zoomScaleNormal="100" workbookViewId="0">
      <selection activeCell="A131" sqref="A131:XFD131"/>
    </sheetView>
  </sheetViews>
  <sheetFormatPr defaultRowHeight="15" x14ac:dyDescent="0.25"/>
  <cols>
    <col min="1" max="1" width="4.85546875" style="7" customWidth="1"/>
    <col min="2" max="2" width="28.42578125" style="7" customWidth="1"/>
    <col min="3" max="3" width="46.140625" style="7" customWidth="1"/>
    <col min="4" max="4" width="7.85546875" style="7" customWidth="1"/>
    <col min="5" max="5" width="9" style="7" customWidth="1"/>
    <col min="6" max="6" width="19.42578125" style="7" customWidth="1"/>
    <col min="7" max="7" width="20" style="7" customWidth="1"/>
    <col min="8" max="8" width="18.5703125" customWidth="1"/>
    <col min="9" max="9" width="19.140625" customWidth="1"/>
  </cols>
  <sheetData>
    <row r="1" spans="1:11" ht="16.5" customHeight="1" x14ac:dyDescent="0.25">
      <c r="A1" s="46" t="s">
        <v>218</v>
      </c>
      <c r="B1" s="46"/>
      <c r="C1" s="46"/>
      <c r="H1" s="10"/>
    </row>
    <row r="2" spans="1:11" ht="16.5" x14ac:dyDescent="0.25">
      <c r="A2" s="1"/>
      <c r="H2" s="9"/>
    </row>
    <row r="3" spans="1:11" ht="132.75" customHeight="1" x14ac:dyDescent="0.25">
      <c r="A3" s="47" t="s">
        <v>220</v>
      </c>
      <c r="B3" s="48"/>
      <c r="C3" s="48"/>
      <c r="D3" s="48"/>
      <c r="E3" s="48"/>
      <c r="F3" s="48"/>
      <c r="G3" s="48"/>
      <c r="H3" s="48"/>
      <c r="I3" s="48"/>
      <c r="J3" s="48"/>
    </row>
    <row r="4" spans="1:11" ht="12" customHeight="1" x14ac:dyDescent="0.25">
      <c r="A4" s="2"/>
    </row>
    <row r="5" spans="1:11" ht="18" customHeight="1" x14ac:dyDescent="0.25">
      <c r="A5" s="6" t="s">
        <v>0</v>
      </c>
      <c r="C5" s="28" t="s">
        <v>219</v>
      </c>
      <c r="D5" s="20">
        <v>0</v>
      </c>
    </row>
    <row r="6" spans="1:11" ht="22.5" customHeight="1" x14ac:dyDescent="0.25">
      <c r="A6" s="54" t="s">
        <v>1</v>
      </c>
      <c r="B6" s="54" t="s">
        <v>221</v>
      </c>
      <c r="C6" s="54" t="s">
        <v>222</v>
      </c>
      <c r="D6" s="54" t="s">
        <v>5</v>
      </c>
      <c r="E6" s="54" t="s">
        <v>3</v>
      </c>
      <c r="F6" s="54" t="s">
        <v>223</v>
      </c>
      <c r="G6" s="54" t="s">
        <v>224</v>
      </c>
      <c r="H6" s="49" t="s">
        <v>225</v>
      </c>
      <c r="I6" s="50"/>
      <c r="J6" s="51" t="s">
        <v>2</v>
      </c>
      <c r="K6" s="51" t="s">
        <v>237</v>
      </c>
    </row>
    <row r="7" spans="1:11" ht="108" customHeight="1" x14ac:dyDescent="0.25">
      <c r="A7" s="54"/>
      <c r="B7" s="54"/>
      <c r="C7" s="54"/>
      <c r="D7" s="54"/>
      <c r="E7" s="57"/>
      <c r="F7" s="55"/>
      <c r="G7" s="56"/>
      <c r="H7" s="44" t="s">
        <v>235</v>
      </c>
      <c r="I7" s="44" t="s">
        <v>236</v>
      </c>
      <c r="J7" s="52"/>
      <c r="K7" s="52"/>
    </row>
    <row r="8" spans="1:11" ht="14.25" customHeight="1" x14ac:dyDescent="0.25">
      <c r="A8" s="21">
        <v>1</v>
      </c>
      <c r="B8" s="22">
        <v>2</v>
      </c>
      <c r="C8" s="23">
        <v>3</v>
      </c>
      <c r="D8" s="22">
        <v>4</v>
      </c>
      <c r="E8" s="21">
        <v>5</v>
      </c>
      <c r="F8" s="21">
        <v>6</v>
      </c>
      <c r="G8" s="22">
        <v>7</v>
      </c>
      <c r="H8" s="24">
        <v>8</v>
      </c>
      <c r="I8" s="24">
        <v>9</v>
      </c>
      <c r="J8" s="24">
        <v>10</v>
      </c>
      <c r="K8" s="24">
        <v>11</v>
      </c>
    </row>
    <row r="9" spans="1:11" s="11" customFormat="1" ht="30" x14ac:dyDescent="0.25">
      <c r="A9" s="26">
        <v>1</v>
      </c>
      <c r="B9" s="14" t="s">
        <v>6</v>
      </c>
      <c r="C9" s="14" t="s">
        <v>123</v>
      </c>
      <c r="D9" s="15" t="s">
        <v>213</v>
      </c>
      <c r="E9" s="13" t="s">
        <v>241</v>
      </c>
      <c r="F9" s="19">
        <v>76.78</v>
      </c>
      <c r="G9" s="19">
        <v>90.6</v>
      </c>
      <c r="H9" s="29">
        <f>F9*$D$5</f>
        <v>0</v>
      </c>
      <c r="I9" s="30">
        <f>G9*$D$5</f>
        <v>0</v>
      </c>
      <c r="J9" s="25"/>
      <c r="K9" s="25"/>
    </row>
    <row r="10" spans="1:11" s="11" customFormat="1" ht="30" x14ac:dyDescent="0.25">
      <c r="A10" s="26">
        <v>2</v>
      </c>
      <c r="B10" s="14" t="s">
        <v>7</v>
      </c>
      <c r="C10" s="14" t="s">
        <v>124</v>
      </c>
      <c r="D10" s="15" t="s">
        <v>214</v>
      </c>
      <c r="E10" s="13" t="s">
        <v>241</v>
      </c>
      <c r="F10" s="19">
        <v>75.25</v>
      </c>
      <c r="G10" s="19">
        <v>88.8</v>
      </c>
      <c r="H10" s="29">
        <f t="shared" ref="H10:H73" si="0">F10*$D$5</f>
        <v>0</v>
      </c>
      <c r="I10" s="30">
        <f t="shared" ref="I10:I73" si="1">G10*$D$5</f>
        <v>0</v>
      </c>
      <c r="J10" s="25"/>
      <c r="K10" s="25"/>
    </row>
    <row r="11" spans="1:11" s="11" customFormat="1" ht="75" x14ac:dyDescent="0.25">
      <c r="A11" s="26">
        <v>3</v>
      </c>
      <c r="B11" s="14" t="s">
        <v>8</v>
      </c>
      <c r="C11" s="14" t="s">
        <v>125</v>
      </c>
      <c r="D11" s="15" t="s">
        <v>214</v>
      </c>
      <c r="E11" s="13" t="s">
        <v>241</v>
      </c>
      <c r="F11" s="19">
        <v>48.96</v>
      </c>
      <c r="G11" s="19">
        <v>57.78</v>
      </c>
      <c r="H11" s="29">
        <f t="shared" si="0"/>
        <v>0</v>
      </c>
      <c r="I11" s="30">
        <f t="shared" si="1"/>
        <v>0</v>
      </c>
      <c r="J11" s="25"/>
      <c r="K11" s="25"/>
    </row>
    <row r="12" spans="1:11" s="11" customFormat="1" ht="60" x14ac:dyDescent="0.25">
      <c r="A12" s="26">
        <v>4</v>
      </c>
      <c r="B12" s="14" t="s">
        <v>9</v>
      </c>
      <c r="C12" s="14" t="s">
        <v>126</v>
      </c>
      <c r="D12" s="15" t="s">
        <v>214</v>
      </c>
      <c r="E12" s="13" t="s">
        <v>241</v>
      </c>
      <c r="F12" s="19">
        <v>39.07</v>
      </c>
      <c r="G12" s="19">
        <v>46.1</v>
      </c>
      <c r="H12" s="29">
        <f t="shared" si="0"/>
        <v>0</v>
      </c>
      <c r="I12" s="30">
        <f t="shared" si="1"/>
        <v>0</v>
      </c>
      <c r="J12" s="25"/>
      <c r="K12" s="25"/>
    </row>
    <row r="13" spans="1:11" s="11" customFormat="1" ht="60" x14ac:dyDescent="0.25">
      <c r="A13" s="26">
        <v>5</v>
      </c>
      <c r="B13" s="14" t="s">
        <v>10</v>
      </c>
      <c r="C13" s="14" t="s">
        <v>127</v>
      </c>
      <c r="D13" s="15" t="s">
        <v>213</v>
      </c>
      <c r="E13" s="13" t="s">
        <v>241</v>
      </c>
      <c r="F13" s="19">
        <v>36.58</v>
      </c>
      <c r="G13" s="19">
        <v>43.16</v>
      </c>
      <c r="H13" s="29">
        <f t="shared" si="0"/>
        <v>0</v>
      </c>
      <c r="I13" s="30">
        <f t="shared" si="1"/>
        <v>0</v>
      </c>
      <c r="J13" s="25"/>
      <c r="K13" s="25"/>
    </row>
    <row r="14" spans="1:11" s="11" customFormat="1" ht="90" x14ac:dyDescent="0.25">
      <c r="A14" s="26">
        <v>6</v>
      </c>
      <c r="B14" s="14" t="s">
        <v>11</v>
      </c>
      <c r="C14" s="14" t="s">
        <v>128</v>
      </c>
      <c r="D14" s="15" t="s">
        <v>213</v>
      </c>
      <c r="E14" s="13" t="s">
        <v>241</v>
      </c>
      <c r="F14" s="19">
        <v>16.14</v>
      </c>
      <c r="G14" s="19">
        <v>19.05</v>
      </c>
      <c r="H14" s="29">
        <f t="shared" si="0"/>
        <v>0</v>
      </c>
      <c r="I14" s="30">
        <f t="shared" si="1"/>
        <v>0</v>
      </c>
      <c r="J14" s="25"/>
      <c r="K14" s="25"/>
    </row>
    <row r="15" spans="1:11" s="11" customFormat="1" ht="30" x14ac:dyDescent="0.25">
      <c r="A15" s="26">
        <v>7</v>
      </c>
      <c r="B15" s="14" t="s">
        <v>12</v>
      </c>
      <c r="C15" s="14" t="s">
        <v>129</v>
      </c>
      <c r="D15" s="15" t="s">
        <v>213</v>
      </c>
      <c r="E15" s="13" t="s">
        <v>241</v>
      </c>
      <c r="F15" s="19">
        <v>130.97</v>
      </c>
      <c r="G15" s="19">
        <v>154.55000000000001</v>
      </c>
      <c r="H15" s="29">
        <f t="shared" si="0"/>
        <v>0</v>
      </c>
      <c r="I15" s="30">
        <f t="shared" si="1"/>
        <v>0</v>
      </c>
      <c r="J15" s="25"/>
      <c r="K15" s="25"/>
    </row>
    <row r="16" spans="1:11" s="11" customFormat="1" ht="30" x14ac:dyDescent="0.25">
      <c r="A16" s="26">
        <v>8</v>
      </c>
      <c r="B16" s="14" t="s">
        <v>13</v>
      </c>
      <c r="C16" s="14" t="s">
        <v>130</v>
      </c>
      <c r="D16" s="15" t="s">
        <v>213</v>
      </c>
      <c r="E16" s="13" t="s">
        <v>241</v>
      </c>
      <c r="F16" s="19">
        <v>23.03</v>
      </c>
      <c r="G16" s="19">
        <v>27.17</v>
      </c>
      <c r="H16" s="29">
        <f t="shared" si="0"/>
        <v>0</v>
      </c>
      <c r="I16" s="30">
        <f t="shared" si="1"/>
        <v>0</v>
      </c>
      <c r="J16" s="25"/>
      <c r="K16" s="25"/>
    </row>
    <row r="17" spans="1:11" s="11" customFormat="1" ht="60" x14ac:dyDescent="0.25">
      <c r="A17" s="27">
        <v>9</v>
      </c>
      <c r="B17" s="14" t="s">
        <v>14</v>
      </c>
      <c r="C17" s="14" t="s">
        <v>131</v>
      </c>
      <c r="D17" s="15" t="s">
        <v>213</v>
      </c>
      <c r="E17" s="13" t="s">
        <v>241</v>
      </c>
      <c r="F17" s="19">
        <v>106.58</v>
      </c>
      <c r="G17" s="19">
        <v>125.77</v>
      </c>
      <c r="H17" s="29">
        <f t="shared" si="0"/>
        <v>0</v>
      </c>
      <c r="I17" s="30">
        <f t="shared" si="1"/>
        <v>0</v>
      </c>
      <c r="J17" s="25"/>
      <c r="K17" s="25"/>
    </row>
    <row r="18" spans="1:11" s="11" customFormat="1" ht="120" x14ac:dyDescent="0.25">
      <c r="A18" s="26">
        <v>10</v>
      </c>
      <c r="B18" s="14" t="s">
        <v>15</v>
      </c>
      <c r="C18" s="14" t="s">
        <v>132</v>
      </c>
      <c r="D18" s="15" t="s">
        <v>213</v>
      </c>
      <c r="E18" s="13" t="s">
        <v>241</v>
      </c>
      <c r="F18" s="19">
        <v>54.27</v>
      </c>
      <c r="G18" s="19">
        <v>64.040000000000006</v>
      </c>
      <c r="H18" s="29">
        <f t="shared" si="0"/>
        <v>0</v>
      </c>
      <c r="I18" s="30">
        <f t="shared" si="1"/>
        <v>0</v>
      </c>
      <c r="J18" s="25"/>
      <c r="K18" s="25"/>
    </row>
    <row r="19" spans="1:11" s="11" customFormat="1" ht="75" x14ac:dyDescent="0.25">
      <c r="A19" s="26">
        <v>11</v>
      </c>
      <c r="B19" s="14" t="s">
        <v>16</v>
      </c>
      <c r="C19" s="14" t="s">
        <v>133</v>
      </c>
      <c r="D19" s="15" t="s">
        <v>213</v>
      </c>
      <c r="E19" s="13" t="s">
        <v>241</v>
      </c>
      <c r="F19" s="19">
        <v>86.75</v>
      </c>
      <c r="G19" s="19">
        <v>102.36</v>
      </c>
      <c r="H19" s="29">
        <f t="shared" si="0"/>
        <v>0</v>
      </c>
      <c r="I19" s="30">
        <f t="shared" si="1"/>
        <v>0</v>
      </c>
      <c r="J19" s="25"/>
      <c r="K19" s="25"/>
    </row>
    <row r="20" spans="1:11" s="11" customFormat="1" ht="75" x14ac:dyDescent="0.25">
      <c r="A20" s="26">
        <v>12</v>
      </c>
      <c r="B20" s="14" t="s">
        <v>17</v>
      </c>
      <c r="C20" s="14" t="s">
        <v>134</v>
      </c>
      <c r="D20" s="15" t="s">
        <v>213</v>
      </c>
      <c r="E20" s="13" t="s">
        <v>241</v>
      </c>
      <c r="F20" s="19">
        <v>108.14</v>
      </c>
      <c r="G20" s="19">
        <v>127.6</v>
      </c>
      <c r="H20" s="29">
        <f t="shared" si="0"/>
        <v>0</v>
      </c>
      <c r="I20" s="30">
        <f t="shared" si="1"/>
        <v>0</v>
      </c>
      <c r="J20" s="25"/>
      <c r="K20" s="25"/>
    </row>
    <row r="21" spans="1:11" s="11" customFormat="1" ht="105" x14ac:dyDescent="0.25">
      <c r="A21" s="26">
        <v>13</v>
      </c>
      <c r="B21" s="14" t="s">
        <v>18</v>
      </c>
      <c r="C21" s="14" t="s">
        <v>135</v>
      </c>
      <c r="D21" s="15" t="s">
        <v>213</v>
      </c>
      <c r="E21" s="13" t="s">
        <v>241</v>
      </c>
      <c r="F21" s="19">
        <v>118.47</v>
      </c>
      <c r="G21" s="19">
        <v>139.80000000000001</v>
      </c>
      <c r="H21" s="29">
        <f t="shared" si="0"/>
        <v>0</v>
      </c>
      <c r="I21" s="30">
        <f t="shared" si="1"/>
        <v>0</v>
      </c>
      <c r="J21" s="25"/>
      <c r="K21" s="25"/>
    </row>
    <row r="22" spans="1:11" s="11" customFormat="1" ht="60" x14ac:dyDescent="0.25">
      <c r="A22" s="26">
        <v>14</v>
      </c>
      <c r="B22" s="14" t="s">
        <v>19</v>
      </c>
      <c r="C22" s="14" t="s">
        <v>19</v>
      </c>
      <c r="D22" s="15" t="s">
        <v>213</v>
      </c>
      <c r="E22" s="13" t="s">
        <v>241</v>
      </c>
      <c r="F22" s="19">
        <v>152.03</v>
      </c>
      <c r="G22" s="19">
        <v>179.4</v>
      </c>
      <c r="H22" s="29">
        <f t="shared" si="0"/>
        <v>0</v>
      </c>
      <c r="I22" s="30">
        <f t="shared" si="1"/>
        <v>0</v>
      </c>
      <c r="J22" s="25"/>
      <c r="K22" s="25"/>
    </row>
    <row r="23" spans="1:11" s="11" customFormat="1" ht="30" x14ac:dyDescent="0.25">
      <c r="A23" s="26">
        <v>15</v>
      </c>
      <c r="B23" s="14" t="s">
        <v>20</v>
      </c>
      <c r="C23" s="14" t="s">
        <v>20</v>
      </c>
      <c r="D23" s="15" t="s">
        <v>213</v>
      </c>
      <c r="E23" s="13" t="s">
        <v>241</v>
      </c>
      <c r="F23" s="19">
        <v>46.78</v>
      </c>
      <c r="G23" s="19">
        <v>55.2</v>
      </c>
      <c r="H23" s="29">
        <f t="shared" si="0"/>
        <v>0</v>
      </c>
      <c r="I23" s="30">
        <f t="shared" si="1"/>
        <v>0</v>
      </c>
      <c r="J23" s="25"/>
      <c r="K23" s="25"/>
    </row>
    <row r="24" spans="1:11" s="11" customFormat="1" ht="30" x14ac:dyDescent="0.25">
      <c r="A24" s="26">
        <v>16</v>
      </c>
      <c r="B24" s="14" t="s">
        <v>21</v>
      </c>
      <c r="C24" s="14" t="s">
        <v>21</v>
      </c>
      <c r="D24" s="15" t="s">
        <v>213</v>
      </c>
      <c r="E24" s="13" t="s">
        <v>241</v>
      </c>
      <c r="F24" s="19">
        <v>49.41</v>
      </c>
      <c r="G24" s="19">
        <v>58.3</v>
      </c>
      <c r="H24" s="29">
        <f t="shared" si="0"/>
        <v>0</v>
      </c>
      <c r="I24" s="30">
        <f t="shared" si="1"/>
        <v>0</v>
      </c>
      <c r="J24" s="25"/>
      <c r="K24" s="25"/>
    </row>
    <row r="25" spans="1:11" s="11" customFormat="1" ht="30" x14ac:dyDescent="0.25">
      <c r="A25" s="27">
        <v>17</v>
      </c>
      <c r="B25" s="14" t="s">
        <v>22</v>
      </c>
      <c r="C25" s="14" t="s">
        <v>22</v>
      </c>
      <c r="D25" s="15" t="s">
        <v>213</v>
      </c>
      <c r="E25" s="13" t="s">
        <v>241</v>
      </c>
      <c r="F25" s="19">
        <v>67.02</v>
      </c>
      <c r="G25" s="19">
        <v>79.09</v>
      </c>
      <c r="H25" s="29">
        <f t="shared" si="0"/>
        <v>0</v>
      </c>
      <c r="I25" s="30">
        <f t="shared" si="1"/>
        <v>0</v>
      </c>
      <c r="J25" s="25"/>
      <c r="K25" s="25"/>
    </row>
    <row r="26" spans="1:11" s="11" customFormat="1" ht="60" x14ac:dyDescent="0.25">
      <c r="A26" s="26">
        <v>18</v>
      </c>
      <c r="B26" s="14" t="s">
        <v>23</v>
      </c>
      <c r="C26" s="14" t="s">
        <v>23</v>
      </c>
      <c r="D26" s="15" t="s">
        <v>213</v>
      </c>
      <c r="E26" s="13" t="s">
        <v>241</v>
      </c>
      <c r="F26" s="19">
        <v>148.13999999999999</v>
      </c>
      <c r="G26" s="19">
        <v>174.8</v>
      </c>
      <c r="H26" s="29">
        <f t="shared" si="0"/>
        <v>0</v>
      </c>
      <c r="I26" s="30">
        <f t="shared" si="1"/>
        <v>0</v>
      </c>
      <c r="J26" s="25"/>
      <c r="K26" s="25"/>
    </row>
    <row r="27" spans="1:11" s="11" customFormat="1" x14ac:dyDescent="0.25">
      <c r="A27" s="26">
        <v>19</v>
      </c>
      <c r="B27" s="14" t="s">
        <v>24</v>
      </c>
      <c r="C27" s="14" t="s">
        <v>24</v>
      </c>
      <c r="D27" s="15" t="s">
        <v>213</v>
      </c>
      <c r="E27" s="13" t="s">
        <v>241</v>
      </c>
      <c r="F27" s="19">
        <v>391.22</v>
      </c>
      <c r="G27" s="19">
        <v>461.64</v>
      </c>
      <c r="H27" s="29">
        <f t="shared" si="0"/>
        <v>0</v>
      </c>
      <c r="I27" s="30">
        <f t="shared" si="1"/>
        <v>0</v>
      </c>
      <c r="J27" s="25"/>
      <c r="K27" s="25"/>
    </row>
    <row r="28" spans="1:11" s="11" customFormat="1" ht="30" x14ac:dyDescent="0.25">
      <c r="A28" s="26">
        <v>20</v>
      </c>
      <c r="B28" s="14" t="s">
        <v>25</v>
      </c>
      <c r="C28" s="14" t="s">
        <v>136</v>
      </c>
      <c r="D28" s="15" t="s">
        <v>213</v>
      </c>
      <c r="E28" s="13" t="s">
        <v>241</v>
      </c>
      <c r="F28" s="19">
        <v>216.95</v>
      </c>
      <c r="G28" s="19">
        <v>256</v>
      </c>
      <c r="H28" s="29">
        <f t="shared" si="0"/>
        <v>0</v>
      </c>
      <c r="I28" s="30">
        <f t="shared" si="1"/>
        <v>0</v>
      </c>
      <c r="J28" s="25"/>
      <c r="K28" s="25"/>
    </row>
    <row r="29" spans="1:11" s="11" customFormat="1" ht="30" x14ac:dyDescent="0.25">
      <c r="A29" s="26">
        <v>21</v>
      </c>
      <c r="B29" s="14" t="s">
        <v>26</v>
      </c>
      <c r="C29" s="14" t="s">
        <v>26</v>
      </c>
      <c r="D29" s="15" t="s">
        <v>213</v>
      </c>
      <c r="E29" s="13" t="s">
        <v>241</v>
      </c>
      <c r="F29" s="19">
        <v>455.05</v>
      </c>
      <c r="G29" s="19">
        <v>536.96</v>
      </c>
      <c r="H29" s="29">
        <f t="shared" si="0"/>
        <v>0</v>
      </c>
      <c r="I29" s="30">
        <f t="shared" si="1"/>
        <v>0</v>
      </c>
      <c r="J29" s="25"/>
      <c r="K29" s="25"/>
    </row>
    <row r="30" spans="1:11" s="11" customFormat="1" ht="45" x14ac:dyDescent="0.25">
      <c r="A30" s="26">
        <v>22</v>
      </c>
      <c r="B30" s="14" t="s">
        <v>27</v>
      </c>
      <c r="C30" s="14" t="s">
        <v>137</v>
      </c>
      <c r="D30" s="15" t="s">
        <v>213</v>
      </c>
      <c r="E30" s="13" t="s">
        <v>241</v>
      </c>
      <c r="F30" s="19">
        <v>50.59</v>
      </c>
      <c r="G30" s="19">
        <v>59.7</v>
      </c>
      <c r="H30" s="29">
        <f t="shared" si="0"/>
        <v>0</v>
      </c>
      <c r="I30" s="30">
        <f t="shared" si="1"/>
        <v>0</v>
      </c>
      <c r="J30" s="25"/>
      <c r="K30" s="25"/>
    </row>
    <row r="31" spans="1:11" s="11" customFormat="1" ht="45" x14ac:dyDescent="0.25">
      <c r="A31" s="26">
        <v>23</v>
      </c>
      <c r="B31" s="14" t="s">
        <v>28</v>
      </c>
      <c r="C31" s="14" t="s">
        <v>138</v>
      </c>
      <c r="D31" s="15" t="s">
        <v>213</v>
      </c>
      <c r="E31" s="13" t="s">
        <v>241</v>
      </c>
      <c r="F31" s="19">
        <v>93.03</v>
      </c>
      <c r="G31" s="19">
        <v>109.78</v>
      </c>
      <c r="H31" s="29">
        <f t="shared" si="0"/>
        <v>0</v>
      </c>
      <c r="I31" s="30">
        <f t="shared" si="1"/>
        <v>0</v>
      </c>
      <c r="J31" s="25"/>
      <c r="K31" s="25"/>
    </row>
    <row r="32" spans="1:11" s="11" customFormat="1" ht="120" x14ac:dyDescent="0.25">
      <c r="A32" s="26">
        <v>24</v>
      </c>
      <c r="B32" s="14" t="s">
        <v>29</v>
      </c>
      <c r="C32" s="14" t="s">
        <v>139</v>
      </c>
      <c r="D32" s="15" t="s">
        <v>213</v>
      </c>
      <c r="E32" s="13" t="s">
        <v>241</v>
      </c>
      <c r="F32" s="19">
        <v>112.44</v>
      </c>
      <c r="G32" s="19">
        <v>132.68</v>
      </c>
      <c r="H32" s="29">
        <f t="shared" si="0"/>
        <v>0</v>
      </c>
      <c r="I32" s="30">
        <f t="shared" si="1"/>
        <v>0</v>
      </c>
      <c r="J32" s="25"/>
      <c r="K32" s="25"/>
    </row>
    <row r="33" spans="1:11" s="11" customFormat="1" ht="30" x14ac:dyDescent="0.25">
      <c r="A33" s="27">
        <v>25</v>
      </c>
      <c r="B33" s="14" t="s">
        <v>30</v>
      </c>
      <c r="C33" s="14" t="s">
        <v>140</v>
      </c>
      <c r="D33" s="15" t="s">
        <v>213</v>
      </c>
      <c r="E33" s="13" t="s">
        <v>241</v>
      </c>
      <c r="F33" s="19">
        <v>2501.86</v>
      </c>
      <c r="G33" s="19">
        <v>2952.2</v>
      </c>
      <c r="H33" s="29">
        <f t="shared" si="0"/>
        <v>0</v>
      </c>
      <c r="I33" s="30">
        <f t="shared" si="1"/>
        <v>0</v>
      </c>
      <c r="J33" s="25"/>
      <c r="K33" s="25"/>
    </row>
    <row r="34" spans="1:11" s="11" customFormat="1" ht="30" x14ac:dyDescent="0.25">
      <c r="A34" s="26">
        <v>26</v>
      </c>
      <c r="B34" s="14" t="s">
        <v>31</v>
      </c>
      <c r="C34" s="14" t="s">
        <v>141</v>
      </c>
      <c r="D34" s="15" t="s">
        <v>213</v>
      </c>
      <c r="E34" s="13" t="s">
        <v>241</v>
      </c>
      <c r="F34" s="19">
        <v>1479.32</v>
      </c>
      <c r="G34" s="19">
        <v>1745.6</v>
      </c>
      <c r="H34" s="29">
        <f t="shared" si="0"/>
        <v>0</v>
      </c>
      <c r="I34" s="30">
        <f t="shared" si="1"/>
        <v>0</v>
      </c>
      <c r="J34" s="25"/>
      <c r="K34" s="25"/>
    </row>
    <row r="35" spans="1:11" s="11" customFormat="1" ht="60" x14ac:dyDescent="0.25">
      <c r="A35" s="26">
        <v>27</v>
      </c>
      <c r="B35" s="14" t="s">
        <v>32</v>
      </c>
      <c r="C35" s="14" t="s">
        <v>142</v>
      </c>
      <c r="D35" s="16" t="s">
        <v>215</v>
      </c>
      <c r="E35" s="13" t="s">
        <v>241</v>
      </c>
      <c r="F35" s="19">
        <v>9.0299999999999994</v>
      </c>
      <c r="G35" s="19">
        <v>10.66</v>
      </c>
      <c r="H35" s="29">
        <f t="shared" si="0"/>
        <v>0</v>
      </c>
      <c r="I35" s="30">
        <f t="shared" si="1"/>
        <v>0</v>
      </c>
      <c r="J35" s="25"/>
      <c r="K35" s="25"/>
    </row>
    <row r="36" spans="1:11" s="11" customFormat="1" ht="45" x14ac:dyDescent="0.25">
      <c r="A36" s="26">
        <v>28</v>
      </c>
      <c r="B36" s="14" t="s">
        <v>33</v>
      </c>
      <c r="C36" s="14" t="s">
        <v>143</v>
      </c>
      <c r="D36" s="16" t="s">
        <v>215</v>
      </c>
      <c r="E36" s="13" t="s">
        <v>241</v>
      </c>
      <c r="F36" s="19">
        <v>25.18</v>
      </c>
      <c r="G36" s="19">
        <v>29.71</v>
      </c>
      <c r="H36" s="29">
        <f t="shared" si="0"/>
        <v>0</v>
      </c>
      <c r="I36" s="30">
        <f t="shared" si="1"/>
        <v>0</v>
      </c>
      <c r="J36" s="25"/>
      <c r="K36" s="25"/>
    </row>
    <row r="37" spans="1:11" s="11" customFormat="1" ht="60" x14ac:dyDescent="0.25">
      <c r="A37" s="26">
        <v>29</v>
      </c>
      <c r="B37" s="14" t="s">
        <v>34</v>
      </c>
      <c r="C37" s="14" t="s">
        <v>144</v>
      </c>
      <c r="D37" s="17" t="s">
        <v>213</v>
      </c>
      <c r="E37" s="13" t="s">
        <v>241</v>
      </c>
      <c r="F37" s="19">
        <v>45.1</v>
      </c>
      <c r="G37" s="19">
        <v>53.22</v>
      </c>
      <c r="H37" s="29">
        <f t="shared" si="0"/>
        <v>0</v>
      </c>
      <c r="I37" s="30">
        <f t="shared" si="1"/>
        <v>0</v>
      </c>
      <c r="J37" s="25"/>
      <c r="K37" s="25"/>
    </row>
    <row r="38" spans="1:11" s="11" customFormat="1" ht="60" x14ac:dyDescent="0.25">
      <c r="A38" s="26">
        <v>30</v>
      </c>
      <c r="B38" s="14" t="s">
        <v>35</v>
      </c>
      <c r="C38" s="14" t="s">
        <v>145</v>
      </c>
      <c r="D38" s="17" t="s">
        <v>213</v>
      </c>
      <c r="E38" s="13" t="s">
        <v>241</v>
      </c>
      <c r="F38" s="19">
        <v>103.24</v>
      </c>
      <c r="G38" s="19">
        <v>121.82</v>
      </c>
      <c r="H38" s="29">
        <f t="shared" si="0"/>
        <v>0</v>
      </c>
      <c r="I38" s="30">
        <f t="shared" si="1"/>
        <v>0</v>
      </c>
      <c r="J38" s="25"/>
      <c r="K38" s="25"/>
    </row>
    <row r="39" spans="1:11" s="11" customFormat="1" ht="30" x14ac:dyDescent="0.25">
      <c r="A39" s="26">
        <v>31</v>
      </c>
      <c r="B39" s="14" t="s">
        <v>36</v>
      </c>
      <c r="C39" s="14" t="s">
        <v>146</v>
      </c>
      <c r="D39" s="17" t="s">
        <v>213</v>
      </c>
      <c r="E39" s="13" t="s">
        <v>241</v>
      </c>
      <c r="F39" s="19">
        <v>71.38</v>
      </c>
      <c r="G39" s="19">
        <v>84.23</v>
      </c>
      <c r="H39" s="29">
        <f t="shared" si="0"/>
        <v>0</v>
      </c>
      <c r="I39" s="30">
        <f t="shared" si="1"/>
        <v>0</v>
      </c>
      <c r="J39" s="25"/>
      <c r="K39" s="25"/>
    </row>
    <row r="40" spans="1:11" s="11" customFormat="1" ht="45" x14ac:dyDescent="0.25">
      <c r="A40" s="26">
        <v>32</v>
      </c>
      <c r="B40" s="14" t="s">
        <v>37</v>
      </c>
      <c r="C40" s="14" t="s">
        <v>147</v>
      </c>
      <c r="D40" s="17" t="s">
        <v>213</v>
      </c>
      <c r="E40" s="13" t="s">
        <v>241</v>
      </c>
      <c r="F40" s="19">
        <v>1219.3800000000001</v>
      </c>
      <c r="G40" s="19">
        <v>1438.87</v>
      </c>
      <c r="H40" s="29">
        <f t="shared" si="0"/>
        <v>0</v>
      </c>
      <c r="I40" s="30">
        <f t="shared" si="1"/>
        <v>0</v>
      </c>
      <c r="J40" s="25"/>
      <c r="K40" s="25"/>
    </row>
    <row r="41" spans="1:11" s="11" customFormat="1" ht="30" x14ac:dyDescent="0.25">
      <c r="A41" s="27">
        <v>33</v>
      </c>
      <c r="B41" s="12" t="s">
        <v>38</v>
      </c>
      <c r="C41" s="12" t="s">
        <v>148</v>
      </c>
      <c r="D41" s="17" t="s">
        <v>213</v>
      </c>
      <c r="E41" s="13" t="s">
        <v>241</v>
      </c>
      <c r="F41" s="19">
        <v>378.47</v>
      </c>
      <c r="G41" s="19">
        <v>446.6</v>
      </c>
      <c r="H41" s="29">
        <f t="shared" si="0"/>
        <v>0</v>
      </c>
      <c r="I41" s="30">
        <f t="shared" si="1"/>
        <v>0</v>
      </c>
      <c r="J41" s="25"/>
      <c r="K41" s="25"/>
    </row>
    <row r="42" spans="1:11" s="11" customFormat="1" ht="75" x14ac:dyDescent="0.25">
      <c r="A42" s="26">
        <v>34</v>
      </c>
      <c r="B42" s="14" t="s">
        <v>39</v>
      </c>
      <c r="C42" s="14" t="s">
        <v>149</v>
      </c>
      <c r="D42" s="17" t="s">
        <v>216</v>
      </c>
      <c r="E42" s="13" t="s">
        <v>241</v>
      </c>
      <c r="F42" s="19">
        <v>204.32</v>
      </c>
      <c r="G42" s="19">
        <v>241.1</v>
      </c>
      <c r="H42" s="29">
        <f t="shared" si="0"/>
        <v>0</v>
      </c>
      <c r="I42" s="30">
        <f t="shared" si="1"/>
        <v>0</v>
      </c>
      <c r="J42" s="25"/>
      <c r="K42" s="25"/>
    </row>
    <row r="43" spans="1:11" s="11" customFormat="1" ht="75" x14ac:dyDescent="0.25">
      <c r="A43" s="26">
        <v>35</v>
      </c>
      <c r="B43" s="14" t="s">
        <v>40</v>
      </c>
      <c r="C43" s="14" t="s">
        <v>150</v>
      </c>
      <c r="D43" s="17" t="s">
        <v>216</v>
      </c>
      <c r="E43" s="13" t="s">
        <v>241</v>
      </c>
      <c r="F43" s="19">
        <v>226.25</v>
      </c>
      <c r="G43" s="19">
        <v>266.98</v>
      </c>
      <c r="H43" s="29">
        <f t="shared" si="0"/>
        <v>0</v>
      </c>
      <c r="I43" s="30">
        <f t="shared" si="1"/>
        <v>0</v>
      </c>
      <c r="J43" s="25"/>
      <c r="K43" s="25"/>
    </row>
    <row r="44" spans="1:11" s="11" customFormat="1" ht="75" x14ac:dyDescent="0.25">
      <c r="A44" s="26">
        <v>36</v>
      </c>
      <c r="B44" s="14" t="s">
        <v>41</v>
      </c>
      <c r="C44" s="14" t="s">
        <v>151</v>
      </c>
      <c r="D44" s="17" t="s">
        <v>216</v>
      </c>
      <c r="E44" s="13" t="s">
        <v>241</v>
      </c>
      <c r="F44" s="19">
        <v>545.4</v>
      </c>
      <c r="G44" s="19">
        <v>643.57000000000005</v>
      </c>
      <c r="H44" s="29">
        <f t="shared" si="0"/>
        <v>0</v>
      </c>
      <c r="I44" s="30">
        <f t="shared" si="1"/>
        <v>0</v>
      </c>
      <c r="J44" s="25"/>
      <c r="K44" s="25"/>
    </row>
    <row r="45" spans="1:11" s="11" customFormat="1" ht="60" x14ac:dyDescent="0.25">
      <c r="A45" s="26">
        <v>37</v>
      </c>
      <c r="B45" s="14" t="s">
        <v>42</v>
      </c>
      <c r="C45" s="14" t="s">
        <v>152</v>
      </c>
      <c r="D45" s="17" t="s">
        <v>213</v>
      </c>
      <c r="E45" s="13" t="s">
        <v>241</v>
      </c>
      <c r="F45" s="19">
        <v>430.32</v>
      </c>
      <c r="G45" s="19">
        <v>507.78</v>
      </c>
      <c r="H45" s="29">
        <f t="shared" si="0"/>
        <v>0</v>
      </c>
      <c r="I45" s="30">
        <f t="shared" si="1"/>
        <v>0</v>
      </c>
      <c r="J45" s="25"/>
      <c r="K45" s="25"/>
    </row>
    <row r="46" spans="1:11" s="11" customFormat="1" ht="120" x14ac:dyDescent="0.25">
      <c r="A46" s="26">
        <v>38</v>
      </c>
      <c r="B46" s="14" t="s">
        <v>43</v>
      </c>
      <c r="C46" s="14" t="s">
        <v>153</v>
      </c>
      <c r="D46" s="17" t="s">
        <v>213</v>
      </c>
      <c r="E46" s="13" t="s">
        <v>241</v>
      </c>
      <c r="F46" s="19">
        <v>324.07</v>
      </c>
      <c r="G46" s="19">
        <v>382.4</v>
      </c>
      <c r="H46" s="29">
        <f t="shared" si="0"/>
        <v>0</v>
      </c>
      <c r="I46" s="30">
        <f t="shared" si="1"/>
        <v>0</v>
      </c>
      <c r="J46" s="25"/>
      <c r="K46" s="25"/>
    </row>
    <row r="47" spans="1:11" s="11" customFormat="1" ht="30" x14ac:dyDescent="0.25">
      <c r="A47" s="26">
        <v>39</v>
      </c>
      <c r="B47" s="14" t="s">
        <v>44</v>
      </c>
      <c r="C47" s="14" t="s">
        <v>154</v>
      </c>
      <c r="D47" s="17" t="s">
        <v>213</v>
      </c>
      <c r="E47" s="13" t="s">
        <v>241</v>
      </c>
      <c r="F47" s="19">
        <v>211.32</v>
      </c>
      <c r="G47" s="19">
        <v>249.36</v>
      </c>
      <c r="H47" s="29">
        <f t="shared" si="0"/>
        <v>0</v>
      </c>
      <c r="I47" s="30">
        <f t="shared" si="1"/>
        <v>0</v>
      </c>
      <c r="J47" s="25"/>
      <c r="K47" s="25"/>
    </row>
    <row r="48" spans="1:11" s="11" customFormat="1" ht="45" x14ac:dyDescent="0.25">
      <c r="A48" s="26">
        <v>40</v>
      </c>
      <c r="B48" s="14" t="s">
        <v>45</v>
      </c>
      <c r="C48" s="14" t="s">
        <v>45</v>
      </c>
      <c r="D48" s="17" t="s">
        <v>213</v>
      </c>
      <c r="E48" s="13" t="s">
        <v>241</v>
      </c>
      <c r="F48" s="19">
        <v>2137.2800000000002</v>
      </c>
      <c r="G48" s="19">
        <v>2521.9899999999998</v>
      </c>
      <c r="H48" s="29">
        <f t="shared" si="0"/>
        <v>0</v>
      </c>
      <c r="I48" s="30">
        <f t="shared" si="1"/>
        <v>0</v>
      </c>
      <c r="J48" s="25"/>
      <c r="K48" s="25"/>
    </row>
    <row r="49" spans="1:11" s="11" customFormat="1" ht="45" x14ac:dyDescent="0.25">
      <c r="A49" s="27">
        <v>41</v>
      </c>
      <c r="B49" s="14" t="s">
        <v>46</v>
      </c>
      <c r="C49" s="14" t="s">
        <v>155</v>
      </c>
      <c r="D49" s="17" t="s">
        <v>213</v>
      </c>
      <c r="E49" s="13" t="s">
        <v>241</v>
      </c>
      <c r="F49" s="19">
        <v>1455.67</v>
      </c>
      <c r="G49" s="19">
        <v>1717.69</v>
      </c>
      <c r="H49" s="29">
        <f t="shared" si="0"/>
        <v>0</v>
      </c>
      <c r="I49" s="30">
        <f t="shared" si="1"/>
        <v>0</v>
      </c>
      <c r="J49" s="25"/>
      <c r="K49" s="25"/>
    </row>
    <row r="50" spans="1:11" s="11" customFormat="1" ht="45" x14ac:dyDescent="0.25">
      <c r="A50" s="26">
        <v>42</v>
      </c>
      <c r="B50" s="14" t="s">
        <v>47</v>
      </c>
      <c r="C50" s="14" t="s">
        <v>156</v>
      </c>
      <c r="D50" s="17" t="s">
        <v>213</v>
      </c>
      <c r="E50" s="13" t="s">
        <v>241</v>
      </c>
      <c r="F50" s="19">
        <v>1577.02</v>
      </c>
      <c r="G50" s="19">
        <v>1860.88</v>
      </c>
      <c r="H50" s="29">
        <f t="shared" si="0"/>
        <v>0</v>
      </c>
      <c r="I50" s="30">
        <f t="shared" si="1"/>
        <v>0</v>
      </c>
      <c r="J50" s="25"/>
      <c r="K50" s="25"/>
    </row>
    <row r="51" spans="1:11" s="11" customFormat="1" ht="30" x14ac:dyDescent="0.25">
      <c r="A51" s="26">
        <v>43</v>
      </c>
      <c r="B51" s="14" t="s">
        <v>48</v>
      </c>
      <c r="C51" s="14" t="s">
        <v>157</v>
      </c>
      <c r="D51" s="15" t="s">
        <v>217</v>
      </c>
      <c r="E51" s="13" t="s">
        <v>241</v>
      </c>
      <c r="F51" s="19">
        <v>56.21</v>
      </c>
      <c r="G51" s="19">
        <v>66.319999999999993</v>
      </c>
      <c r="H51" s="29">
        <f t="shared" si="0"/>
        <v>0</v>
      </c>
      <c r="I51" s="30">
        <f t="shared" si="1"/>
        <v>0</v>
      </c>
      <c r="J51" s="25"/>
      <c r="K51" s="25"/>
    </row>
    <row r="52" spans="1:11" s="11" customFormat="1" ht="45" x14ac:dyDescent="0.25">
      <c r="A52" s="26">
        <v>44</v>
      </c>
      <c r="B52" s="14" t="s">
        <v>49</v>
      </c>
      <c r="C52" s="14" t="s">
        <v>158</v>
      </c>
      <c r="D52" s="15" t="s">
        <v>213</v>
      </c>
      <c r="E52" s="13" t="s">
        <v>4</v>
      </c>
      <c r="F52" s="19">
        <v>200.11</v>
      </c>
      <c r="G52" s="19">
        <v>236.12</v>
      </c>
      <c r="H52" s="29">
        <f t="shared" si="0"/>
        <v>0</v>
      </c>
      <c r="I52" s="30">
        <f t="shared" si="1"/>
        <v>0</v>
      </c>
      <c r="J52" s="25"/>
      <c r="K52" s="25"/>
    </row>
    <row r="53" spans="1:11" s="11" customFormat="1" ht="45" x14ac:dyDescent="0.25">
      <c r="A53" s="26">
        <v>45</v>
      </c>
      <c r="B53" s="14" t="s">
        <v>50</v>
      </c>
      <c r="C53" s="14" t="s">
        <v>159</v>
      </c>
      <c r="D53" s="15" t="s">
        <v>213</v>
      </c>
      <c r="E53" s="13" t="s">
        <v>4</v>
      </c>
      <c r="F53" s="19">
        <v>281.36</v>
      </c>
      <c r="G53" s="19">
        <v>332</v>
      </c>
      <c r="H53" s="29">
        <f t="shared" si="0"/>
        <v>0</v>
      </c>
      <c r="I53" s="30">
        <f t="shared" si="1"/>
        <v>0</v>
      </c>
      <c r="J53" s="25"/>
      <c r="K53" s="25"/>
    </row>
    <row r="54" spans="1:11" s="11" customFormat="1" x14ac:dyDescent="0.25">
      <c r="A54" s="26">
        <v>46</v>
      </c>
      <c r="B54" s="14" t="s">
        <v>51</v>
      </c>
      <c r="C54" s="14" t="s">
        <v>160</v>
      </c>
      <c r="D54" s="15" t="s">
        <v>213</v>
      </c>
      <c r="E54" s="13" t="s">
        <v>241</v>
      </c>
      <c r="F54" s="19">
        <v>209.95</v>
      </c>
      <c r="G54" s="19">
        <v>247.74</v>
      </c>
      <c r="H54" s="29">
        <f t="shared" si="0"/>
        <v>0</v>
      </c>
      <c r="I54" s="30">
        <f t="shared" si="1"/>
        <v>0</v>
      </c>
      <c r="J54" s="25"/>
      <c r="K54" s="25"/>
    </row>
    <row r="55" spans="1:11" s="11" customFormat="1" ht="75" x14ac:dyDescent="0.25">
      <c r="A55" s="26">
        <v>47</v>
      </c>
      <c r="B55" s="14" t="s">
        <v>52</v>
      </c>
      <c r="C55" s="14" t="s">
        <v>161</v>
      </c>
      <c r="D55" s="15" t="s">
        <v>213</v>
      </c>
      <c r="E55" s="13" t="s">
        <v>4</v>
      </c>
      <c r="F55" s="19">
        <v>2486.1</v>
      </c>
      <c r="G55" s="19">
        <v>2933.6</v>
      </c>
      <c r="H55" s="29">
        <f t="shared" si="0"/>
        <v>0</v>
      </c>
      <c r="I55" s="30">
        <f t="shared" si="1"/>
        <v>0</v>
      </c>
      <c r="J55" s="25"/>
      <c r="K55" s="25"/>
    </row>
    <row r="56" spans="1:11" s="11" customFormat="1" ht="75" x14ac:dyDescent="0.25">
      <c r="A56" s="26">
        <v>48</v>
      </c>
      <c r="B56" s="14" t="s">
        <v>53</v>
      </c>
      <c r="C56" s="14" t="s">
        <v>162</v>
      </c>
      <c r="D56" s="15" t="s">
        <v>213</v>
      </c>
      <c r="E56" s="13" t="s">
        <v>4</v>
      </c>
      <c r="F56" s="19">
        <v>2507.9499999999998</v>
      </c>
      <c r="G56" s="19">
        <v>2959.38</v>
      </c>
      <c r="H56" s="29">
        <f t="shared" si="0"/>
        <v>0</v>
      </c>
      <c r="I56" s="30">
        <f t="shared" si="1"/>
        <v>0</v>
      </c>
      <c r="J56" s="25"/>
      <c r="K56" s="25"/>
    </row>
    <row r="57" spans="1:11" s="11" customFormat="1" ht="30" x14ac:dyDescent="0.25">
      <c r="A57" s="27">
        <v>49</v>
      </c>
      <c r="B57" s="14" t="s">
        <v>54</v>
      </c>
      <c r="C57" s="14" t="s">
        <v>163</v>
      </c>
      <c r="D57" s="15" t="s">
        <v>213</v>
      </c>
      <c r="E57" s="13" t="s">
        <v>241</v>
      </c>
      <c r="F57" s="19">
        <v>51.21</v>
      </c>
      <c r="G57" s="19">
        <v>60.43</v>
      </c>
      <c r="H57" s="29">
        <f t="shared" si="0"/>
        <v>0</v>
      </c>
      <c r="I57" s="30">
        <f t="shared" si="1"/>
        <v>0</v>
      </c>
      <c r="J57" s="25"/>
      <c r="K57" s="25"/>
    </row>
    <row r="58" spans="1:11" s="11" customFormat="1" ht="30" x14ac:dyDescent="0.25">
      <c r="A58" s="26">
        <v>50</v>
      </c>
      <c r="B58" s="14" t="s">
        <v>55</v>
      </c>
      <c r="C58" s="14" t="s">
        <v>164</v>
      </c>
      <c r="D58" s="15" t="s">
        <v>213</v>
      </c>
      <c r="E58" s="13" t="s">
        <v>241</v>
      </c>
      <c r="F58" s="19">
        <v>57.32</v>
      </c>
      <c r="G58" s="19">
        <v>67.63</v>
      </c>
      <c r="H58" s="29">
        <f t="shared" si="0"/>
        <v>0</v>
      </c>
      <c r="I58" s="30">
        <f t="shared" si="1"/>
        <v>0</v>
      </c>
      <c r="J58" s="25"/>
      <c r="K58" s="25"/>
    </row>
    <row r="59" spans="1:11" s="11" customFormat="1" ht="30" x14ac:dyDescent="0.25">
      <c r="A59" s="26">
        <v>51</v>
      </c>
      <c r="B59" s="14" t="s">
        <v>56</v>
      </c>
      <c r="C59" s="14" t="s">
        <v>165</v>
      </c>
      <c r="D59" s="15" t="s">
        <v>213</v>
      </c>
      <c r="E59" s="13" t="s">
        <v>241</v>
      </c>
      <c r="F59" s="19">
        <v>139.66</v>
      </c>
      <c r="G59" s="19">
        <v>164.8</v>
      </c>
      <c r="H59" s="29">
        <f t="shared" si="0"/>
        <v>0</v>
      </c>
      <c r="I59" s="30">
        <f t="shared" si="1"/>
        <v>0</v>
      </c>
      <c r="J59" s="25"/>
      <c r="K59" s="25"/>
    </row>
    <row r="60" spans="1:11" s="11" customFormat="1" ht="30" x14ac:dyDescent="0.25">
      <c r="A60" s="26">
        <v>52</v>
      </c>
      <c r="B60" s="14" t="s">
        <v>57</v>
      </c>
      <c r="C60" s="14" t="s">
        <v>166</v>
      </c>
      <c r="D60" s="15" t="s">
        <v>213</v>
      </c>
      <c r="E60" s="13" t="s">
        <v>241</v>
      </c>
      <c r="F60" s="19">
        <v>183.67</v>
      </c>
      <c r="G60" s="19">
        <v>216.73</v>
      </c>
      <c r="H60" s="29">
        <f t="shared" si="0"/>
        <v>0</v>
      </c>
      <c r="I60" s="30">
        <f t="shared" si="1"/>
        <v>0</v>
      </c>
      <c r="J60" s="25"/>
      <c r="K60" s="25"/>
    </row>
    <row r="61" spans="1:11" s="11" customFormat="1" ht="45" x14ac:dyDescent="0.25">
      <c r="A61" s="26">
        <v>53</v>
      </c>
      <c r="B61" s="14" t="s">
        <v>58</v>
      </c>
      <c r="C61" s="14" t="s">
        <v>167</v>
      </c>
      <c r="D61" s="15" t="s">
        <v>213</v>
      </c>
      <c r="E61" s="13" t="s">
        <v>241</v>
      </c>
      <c r="F61" s="19">
        <v>174.75</v>
      </c>
      <c r="G61" s="19">
        <v>206.2</v>
      </c>
      <c r="H61" s="29">
        <f t="shared" si="0"/>
        <v>0</v>
      </c>
      <c r="I61" s="30">
        <f t="shared" si="1"/>
        <v>0</v>
      </c>
      <c r="J61" s="25"/>
      <c r="K61" s="25"/>
    </row>
    <row r="62" spans="1:11" s="11" customFormat="1" ht="30" x14ac:dyDescent="0.25">
      <c r="A62" s="26">
        <v>54</v>
      </c>
      <c r="B62" s="14" t="s">
        <v>59</v>
      </c>
      <c r="C62" s="14" t="s">
        <v>168</v>
      </c>
      <c r="D62" s="15" t="s">
        <v>213</v>
      </c>
      <c r="E62" s="13" t="s">
        <v>241</v>
      </c>
      <c r="F62" s="19">
        <v>200.17</v>
      </c>
      <c r="G62" s="19">
        <v>236.2</v>
      </c>
      <c r="H62" s="29">
        <f t="shared" si="0"/>
        <v>0</v>
      </c>
      <c r="I62" s="30">
        <f t="shared" si="1"/>
        <v>0</v>
      </c>
      <c r="J62" s="25"/>
      <c r="K62" s="25"/>
    </row>
    <row r="63" spans="1:11" s="11" customFormat="1" ht="45" x14ac:dyDescent="0.25">
      <c r="A63" s="26">
        <v>55</v>
      </c>
      <c r="B63" s="14" t="s">
        <v>60</v>
      </c>
      <c r="C63" s="14" t="s">
        <v>169</v>
      </c>
      <c r="D63" s="15" t="s">
        <v>213</v>
      </c>
      <c r="E63" s="13" t="s">
        <v>4</v>
      </c>
      <c r="F63" s="19">
        <v>986.58</v>
      </c>
      <c r="G63" s="19">
        <v>1164.1600000000001</v>
      </c>
      <c r="H63" s="29">
        <f t="shared" si="0"/>
        <v>0</v>
      </c>
      <c r="I63" s="30">
        <f t="shared" si="1"/>
        <v>0</v>
      </c>
      <c r="J63" s="25"/>
      <c r="K63" s="25"/>
    </row>
    <row r="64" spans="1:11" s="11" customFormat="1" ht="45" x14ac:dyDescent="0.25">
      <c r="A64" s="26">
        <v>56</v>
      </c>
      <c r="B64" s="14" t="s">
        <v>61</v>
      </c>
      <c r="C64" s="14" t="s">
        <v>170</v>
      </c>
      <c r="D64" s="15" t="s">
        <v>213</v>
      </c>
      <c r="E64" s="13" t="s">
        <v>4</v>
      </c>
      <c r="F64" s="19">
        <v>1305.8599999999999</v>
      </c>
      <c r="G64" s="19">
        <v>1540.92</v>
      </c>
      <c r="H64" s="29">
        <f t="shared" si="0"/>
        <v>0</v>
      </c>
      <c r="I64" s="30">
        <f t="shared" si="1"/>
        <v>0</v>
      </c>
      <c r="J64" s="25"/>
      <c r="K64" s="25"/>
    </row>
    <row r="65" spans="1:11" s="11" customFormat="1" ht="60" x14ac:dyDescent="0.25">
      <c r="A65" s="27">
        <v>57</v>
      </c>
      <c r="B65" s="14" t="s">
        <v>62</v>
      </c>
      <c r="C65" s="14" t="s">
        <v>171</v>
      </c>
      <c r="D65" s="15" t="s">
        <v>213</v>
      </c>
      <c r="E65" s="13" t="s">
        <v>4</v>
      </c>
      <c r="F65" s="19">
        <v>1762.31</v>
      </c>
      <c r="G65" s="19">
        <v>2079.52</v>
      </c>
      <c r="H65" s="29">
        <f t="shared" si="0"/>
        <v>0</v>
      </c>
      <c r="I65" s="30">
        <f t="shared" si="1"/>
        <v>0</v>
      </c>
      <c r="J65" s="25"/>
      <c r="K65" s="25"/>
    </row>
    <row r="66" spans="1:11" s="11" customFormat="1" ht="30" x14ac:dyDescent="0.25">
      <c r="A66" s="26">
        <v>58</v>
      </c>
      <c r="B66" s="14" t="s">
        <v>63</v>
      </c>
      <c r="C66" s="14" t="s">
        <v>172</v>
      </c>
      <c r="D66" s="15" t="s">
        <v>213</v>
      </c>
      <c r="E66" s="13" t="s">
        <v>241</v>
      </c>
      <c r="F66" s="19">
        <v>72.25</v>
      </c>
      <c r="G66" s="19">
        <v>85.26</v>
      </c>
      <c r="H66" s="29">
        <f t="shared" si="0"/>
        <v>0</v>
      </c>
      <c r="I66" s="30">
        <f t="shared" si="1"/>
        <v>0</v>
      </c>
      <c r="J66" s="25"/>
      <c r="K66" s="25"/>
    </row>
    <row r="67" spans="1:11" s="11" customFormat="1" x14ac:dyDescent="0.25">
      <c r="A67" s="26">
        <v>59</v>
      </c>
      <c r="B67" s="14" t="s">
        <v>64</v>
      </c>
      <c r="C67" s="14" t="s">
        <v>173</v>
      </c>
      <c r="D67" s="15" t="s">
        <v>213</v>
      </c>
      <c r="E67" s="13" t="s">
        <v>241</v>
      </c>
      <c r="F67" s="19">
        <v>21.32</v>
      </c>
      <c r="G67" s="19">
        <v>25.16</v>
      </c>
      <c r="H67" s="29">
        <f t="shared" si="0"/>
        <v>0</v>
      </c>
      <c r="I67" s="30">
        <f t="shared" si="1"/>
        <v>0</v>
      </c>
      <c r="J67" s="25"/>
      <c r="K67" s="25"/>
    </row>
    <row r="68" spans="1:11" s="11" customFormat="1" ht="30" x14ac:dyDescent="0.25">
      <c r="A68" s="26">
        <v>60</v>
      </c>
      <c r="B68" s="14" t="s">
        <v>65</v>
      </c>
      <c r="C68" s="14" t="s">
        <v>174</v>
      </c>
      <c r="D68" s="15" t="s">
        <v>213</v>
      </c>
      <c r="E68" s="13" t="s">
        <v>241</v>
      </c>
      <c r="F68" s="19">
        <v>22</v>
      </c>
      <c r="G68" s="19">
        <v>25.96</v>
      </c>
      <c r="H68" s="29">
        <f t="shared" si="0"/>
        <v>0</v>
      </c>
      <c r="I68" s="30">
        <f t="shared" si="1"/>
        <v>0</v>
      </c>
      <c r="J68" s="25"/>
      <c r="K68" s="25"/>
    </row>
    <row r="69" spans="1:11" s="11" customFormat="1" x14ac:dyDescent="0.25">
      <c r="A69" s="26">
        <v>61</v>
      </c>
      <c r="B69" s="14" t="s">
        <v>66</v>
      </c>
      <c r="C69" s="14" t="s">
        <v>175</v>
      </c>
      <c r="D69" s="15" t="s">
        <v>213</v>
      </c>
      <c r="E69" s="13" t="s">
        <v>241</v>
      </c>
      <c r="F69" s="19">
        <v>25.56</v>
      </c>
      <c r="G69" s="19">
        <v>30.16</v>
      </c>
      <c r="H69" s="29">
        <f t="shared" si="0"/>
        <v>0</v>
      </c>
      <c r="I69" s="30">
        <f t="shared" si="1"/>
        <v>0</v>
      </c>
      <c r="J69" s="25"/>
      <c r="K69" s="25"/>
    </row>
    <row r="70" spans="1:11" s="11" customFormat="1" ht="90" x14ac:dyDescent="0.25">
      <c r="A70" s="26">
        <v>62</v>
      </c>
      <c r="B70" s="14" t="s">
        <v>67</v>
      </c>
      <c r="C70" s="14" t="s">
        <v>176</v>
      </c>
      <c r="D70" s="15" t="s">
        <v>213</v>
      </c>
      <c r="E70" s="13" t="s">
        <v>241</v>
      </c>
      <c r="F70" s="19">
        <v>73.66</v>
      </c>
      <c r="G70" s="19">
        <v>86.92</v>
      </c>
      <c r="H70" s="29">
        <f t="shared" si="0"/>
        <v>0</v>
      </c>
      <c r="I70" s="30">
        <f t="shared" si="1"/>
        <v>0</v>
      </c>
      <c r="J70" s="25"/>
      <c r="K70" s="25"/>
    </row>
    <row r="71" spans="1:11" s="11" customFormat="1" ht="60" x14ac:dyDescent="0.25">
      <c r="A71" s="26">
        <v>63</v>
      </c>
      <c r="B71" s="14" t="s">
        <v>68</v>
      </c>
      <c r="C71" s="14" t="s">
        <v>177</v>
      </c>
      <c r="D71" s="15" t="s">
        <v>213</v>
      </c>
      <c r="E71" s="13" t="s">
        <v>241</v>
      </c>
      <c r="F71" s="19">
        <v>129.15</v>
      </c>
      <c r="G71" s="19">
        <v>152.4</v>
      </c>
      <c r="H71" s="29">
        <f t="shared" si="0"/>
        <v>0</v>
      </c>
      <c r="I71" s="30">
        <f t="shared" si="1"/>
        <v>0</v>
      </c>
      <c r="J71" s="25"/>
      <c r="K71" s="25"/>
    </row>
    <row r="72" spans="1:11" s="11" customFormat="1" ht="150" x14ac:dyDescent="0.25">
      <c r="A72" s="26">
        <v>64</v>
      </c>
      <c r="B72" s="14" t="s">
        <v>69</v>
      </c>
      <c r="C72" s="14" t="s">
        <v>178</v>
      </c>
      <c r="D72" s="15" t="s">
        <v>213</v>
      </c>
      <c r="E72" s="13" t="s">
        <v>4</v>
      </c>
      <c r="F72" s="19">
        <v>367.46</v>
      </c>
      <c r="G72" s="19">
        <v>433.6</v>
      </c>
      <c r="H72" s="29">
        <f t="shared" si="0"/>
        <v>0</v>
      </c>
      <c r="I72" s="30">
        <f t="shared" si="1"/>
        <v>0</v>
      </c>
      <c r="J72" s="25"/>
      <c r="K72" s="25"/>
    </row>
    <row r="73" spans="1:11" s="11" customFormat="1" ht="120" x14ac:dyDescent="0.25">
      <c r="A73" s="27">
        <v>65</v>
      </c>
      <c r="B73" s="14" t="s">
        <v>70</v>
      </c>
      <c r="C73" s="14" t="s">
        <v>179</v>
      </c>
      <c r="D73" s="15" t="s">
        <v>213</v>
      </c>
      <c r="E73" s="13" t="s">
        <v>4</v>
      </c>
      <c r="F73" s="19">
        <v>348.98</v>
      </c>
      <c r="G73" s="19">
        <v>411.8</v>
      </c>
      <c r="H73" s="29">
        <f t="shared" si="0"/>
        <v>0</v>
      </c>
      <c r="I73" s="30">
        <f t="shared" si="1"/>
        <v>0</v>
      </c>
      <c r="J73" s="25"/>
      <c r="K73" s="25"/>
    </row>
    <row r="74" spans="1:11" s="11" customFormat="1" ht="150" x14ac:dyDescent="0.25">
      <c r="A74" s="26">
        <v>66</v>
      </c>
      <c r="B74" s="14" t="s">
        <v>71</v>
      </c>
      <c r="C74" s="14" t="s">
        <v>180</v>
      </c>
      <c r="D74" s="15" t="s">
        <v>213</v>
      </c>
      <c r="E74" s="13" t="s">
        <v>4</v>
      </c>
      <c r="F74" s="19">
        <v>390.68</v>
      </c>
      <c r="G74" s="19">
        <v>461</v>
      </c>
      <c r="H74" s="29">
        <f t="shared" ref="H74:H125" si="2">F74*$D$5</f>
        <v>0</v>
      </c>
      <c r="I74" s="30">
        <f t="shared" ref="I74:I125" si="3">G74*$D$5</f>
        <v>0</v>
      </c>
      <c r="J74" s="25"/>
      <c r="K74" s="25"/>
    </row>
    <row r="75" spans="1:11" s="11" customFormat="1" ht="120" x14ac:dyDescent="0.25">
      <c r="A75" s="26">
        <v>67</v>
      </c>
      <c r="B75" s="14" t="s">
        <v>72</v>
      </c>
      <c r="C75" s="14" t="s">
        <v>181</v>
      </c>
      <c r="D75" s="15" t="s">
        <v>213</v>
      </c>
      <c r="E75" s="13" t="s">
        <v>4</v>
      </c>
      <c r="F75" s="19">
        <v>186.35</v>
      </c>
      <c r="G75" s="19">
        <v>219.9</v>
      </c>
      <c r="H75" s="29">
        <f t="shared" si="2"/>
        <v>0</v>
      </c>
      <c r="I75" s="30">
        <f t="shared" si="3"/>
        <v>0</v>
      </c>
      <c r="J75" s="25"/>
      <c r="K75" s="25"/>
    </row>
    <row r="76" spans="1:11" s="11" customFormat="1" ht="45" x14ac:dyDescent="0.25">
      <c r="A76" s="26">
        <v>68</v>
      </c>
      <c r="B76" s="14" t="s">
        <v>73</v>
      </c>
      <c r="C76" s="14" t="s">
        <v>182</v>
      </c>
      <c r="D76" s="15" t="s">
        <v>213</v>
      </c>
      <c r="E76" s="13" t="s">
        <v>4</v>
      </c>
      <c r="F76" s="19">
        <v>199.58</v>
      </c>
      <c r="G76" s="19">
        <v>235.51</v>
      </c>
      <c r="H76" s="29">
        <f t="shared" si="2"/>
        <v>0</v>
      </c>
      <c r="I76" s="30">
        <f t="shared" si="3"/>
        <v>0</v>
      </c>
      <c r="J76" s="25"/>
      <c r="K76" s="25"/>
    </row>
    <row r="77" spans="1:11" s="11" customFormat="1" ht="30" x14ac:dyDescent="0.25">
      <c r="A77" s="26">
        <v>69</v>
      </c>
      <c r="B77" s="14" t="s">
        <v>74</v>
      </c>
      <c r="C77" s="14" t="s">
        <v>183</v>
      </c>
      <c r="D77" s="15" t="s">
        <v>213</v>
      </c>
      <c r="E77" s="13" t="s">
        <v>4</v>
      </c>
      <c r="F77" s="19">
        <v>184.92</v>
      </c>
      <c r="G77" s="19">
        <v>218.2</v>
      </c>
      <c r="H77" s="29">
        <f t="shared" si="2"/>
        <v>0</v>
      </c>
      <c r="I77" s="30">
        <f t="shared" si="3"/>
        <v>0</v>
      </c>
      <c r="J77" s="25"/>
      <c r="K77" s="25"/>
    </row>
    <row r="78" spans="1:11" s="11" customFormat="1" ht="105" x14ac:dyDescent="0.25">
      <c r="A78" s="26">
        <v>70</v>
      </c>
      <c r="B78" s="14" t="s">
        <v>75</v>
      </c>
      <c r="C78" s="14" t="s">
        <v>184</v>
      </c>
      <c r="D78" s="15" t="s">
        <v>213</v>
      </c>
      <c r="E78" s="13" t="s">
        <v>4</v>
      </c>
      <c r="F78" s="19">
        <v>196.78</v>
      </c>
      <c r="G78" s="19">
        <v>232.2</v>
      </c>
      <c r="H78" s="29">
        <f t="shared" si="2"/>
        <v>0</v>
      </c>
      <c r="I78" s="30">
        <f t="shared" si="3"/>
        <v>0</v>
      </c>
      <c r="J78" s="25"/>
      <c r="K78" s="25"/>
    </row>
    <row r="79" spans="1:11" s="11" customFormat="1" ht="75" x14ac:dyDescent="0.25">
      <c r="A79" s="26">
        <v>71</v>
      </c>
      <c r="B79" s="14" t="s">
        <v>76</v>
      </c>
      <c r="C79" s="14" t="s">
        <v>185</v>
      </c>
      <c r="D79" s="15" t="s">
        <v>213</v>
      </c>
      <c r="E79" s="13" t="s">
        <v>4</v>
      </c>
      <c r="F79" s="19">
        <v>993.02</v>
      </c>
      <c r="G79" s="19">
        <v>1171.76</v>
      </c>
      <c r="H79" s="29">
        <f t="shared" si="2"/>
        <v>0</v>
      </c>
      <c r="I79" s="30">
        <f t="shared" si="3"/>
        <v>0</v>
      </c>
      <c r="J79" s="25"/>
      <c r="K79" s="25"/>
    </row>
    <row r="80" spans="1:11" s="11" customFormat="1" ht="75" x14ac:dyDescent="0.25">
      <c r="A80" s="26">
        <v>72</v>
      </c>
      <c r="B80" s="14" t="s">
        <v>77</v>
      </c>
      <c r="C80" s="14" t="s">
        <v>186</v>
      </c>
      <c r="D80" s="15" t="s">
        <v>213</v>
      </c>
      <c r="E80" s="13" t="s">
        <v>4</v>
      </c>
      <c r="F80" s="19">
        <v>1028.7</v>
      </c>
      <c r="G80" s="19">
        <v>1213.8599999999999</v>
      </c>
      <c r="H80" s="29">
        <f t="shared" si="2"/>
        <v>0</v>
      </c>
      <c r="I80" s="30">
        <f t="shared" si="3"/>
        <v>0</v>
      </c>
      <c r="J80" s="25"/>
      <c r="K80" s="25"/>
    </row>
    <row r="81" spans="1:11" s="11" customFormat="1" ht="75" x14ac:dyDescent="0.25">
      <c r="A81" s="27">
        <v>73</v>
      </c>
      <c r="B81" s="14" t="s">
        <v>78</v>
      </c>
      <c r="C81" s="14" t="s">
        <v>187</v>
      </c>
      <c r="D81" s="15" t="s">
        <v>213</v>
      </c>
      <c r="E81" s="13" t="s">
        <v>4</v>
      </c>
      <c r="F81" s="19">
        <v>1006.78</v>
      </c>
      <c r="G81" s="19">
        <v>1188</v>
      </c>
      <c r="H81" s="29">
        <f t="shared" si="2"/>
        <v>0</v>
      </c>
      <c r="I81" s="30">
        <f t="shared" si="3"/>
        <v>0</v>
      </c>
      <c r="J81" s="25"/>
      <c r="K81" s="25"/>
    </row>
    <row r="82" spans="1:11" s="11" customFormat="1" ht="60" x14ac:dyDescent="0.25">
      <c r="A82" s="26">
        <v>74</v>
      </c>
      <c r="B82" s="14" t="s">
        <v>79</v>
      </c>
      <c r="C82" s="14" t="s">
        <v>188</v>
      </c>
      <c r="D82" s="15" t="s">
        <v>213</v>
      </c>
      <c r="E82" s="13" t="s">
        <v>4</v>
      </c>
      <c r="F82" s="19">
        <v>405.76</v>
      </c>
      <c r="G82" s="19">
        <v>478.8</v>
      </c>
      <c r="H82" s="29">
        <f t="shared" si="2"/>
        <v>0</v>
      </c>
      <c r="I82" s="30">
        <f t="shared" si="3"/>
        <v>0</v>
      </c>
      <c r="J82" s="25"/>
      <c r="K82" s="25"/>
    </row>
    <row r="83" spans="1:11" s="11" customFormat="1" ht="135" x14ac:dyDescent="0.25">
      <c r="A83" s="26">
        <v>75</v>
      </c>
      <c r="B83" s="14" t="s">
        <v>80</v>
      </c>
      <c r="C83" s="14" t="s">
        <v>189</v>
      </c>
      <c r="D83" s="15" t="s">
        <v>213</v>
      </c>
      <c r="E83" s="13" t="s">
        <v>4</v>
      </c>
      <c r="F83" s="19">
        <v>207.25</v>
      </c>
      <c r="G83" s="19">
        <v>244.56</v>
      </c>
      <c r="H83" s="29">
        <f t="shared" si="2"/>
        <v>0</v>
      </c>
      <c r="I83" s="30">
        <f t="shared" si="3"/>
        <v>0</v>
      </c>
      <c r="J83" s="25"/>
      <c r="K83" s="25"/>
    </row>
    <row r="84" spans="1:11" s="11" customFormat="1" ht="135" x14ac:dyDescent="0.25">
      <c r="A84" s="26">
        <v>76</v>
      </c>
      <c r="B84" s="14" t="s">
        <v>81</v>
      </c>
      <c r="C84" s="14" t="s">
        <v>190</v>
      </c>
      <c r="D84" s="15" t="s">
        <v>213</v>
      </c>
      <c r="E84" s="13" t="s">
        <v>4</v>
      </c>
      <c r="F84" s="19">
        <v>288.83</v>
      </c>
      <c r="G84" s="19">
        <v>340.82</v>
      </c>
      <c r="H84" s="29">
        <f t="shared" si="2"/>
        <v>0</v>
      </c>
      <c r="I84" s="30">
        <f t="shared" si="3"/>
        <v>0</v>
      </c>
      <c r="J84" s="25"/>
      <c r="K84" s="25"/>
    </row>
    <row r="85" spans="1:11" s="11" customFormat="1" ht="45" x14ac:dyDescent="0.25">
      <c r="A85" s="26">
        <v>77</v>
      </c>
      <c r="B85" s="14" t="s">
        <v>82</v>
      </c>
      <c r="C85" s="14" t="s">
        <v>191</v>
      </c>
      <c r="D85" s="15" t="s">
        <v>213</v>
      </c>
      <c r="E85" s="13" t="s">
        <v>4</v>
      </c>
      <c r="F85" s="19">
        <v>1365.93</v>
      </c>
      <c r="G85" s="19">
        <v>1611.8</v>
      </c>
      <c r="H85" s="29">
        <f t="shared" si="2"/>
        <v>0</v>
      </c>
      <c r="I85" s="30">
        <f t="shared" si="3"/>
        <v>0</v>
      </c>
      <c r="J85" s="25"/>
      <c r="K85" s="25"/>
    </row>
    <row r="86" spans="1:11" s="11" customFormat="1" ht="45" x14ac:dyDescent="0.25">
      <c r="A86" s="26">
        <v>78</v>
      </c>
      <c r="B86" s="14" t="s">
        <v>83</v>
      </c>
      <c r="C86" s="14" t="s">
        <v>192</v>
      </c>
      <c r="D86" s="15" t="s">
        <v>213</v>
      </c>
      <c r="E86" s="13" t="s">
        <v>4</v>
      </c>
      <c r="F86" s="19">
        <v>1421.86</v>
      </c>
      <c r="G86" s="19">
        <v>1677.8</v>
      </c>
      <c r="H86" s="29">
        <f t="shared" si="2"/>
        <v>0</v>
      </c>
      <c r="I86" s="30">
        <f t="shared" si="3"/>
        <v>0</v>
      </c>
      <c r="J86" s="25"/>
      <c r="K86" s="25"/>
    </row>
    <row r="87" spans="1:11" s="11" customFormat="1" ht="45" x14ac:dyDescent="0.25">
      <c r="A87" s="26">
        <v>79</v>
      </c>
      <c r="B87" s="14" t="s">
        <v>84</v>
      </c>
      <c r="C87" s="14" t="s">
        <v>193</v>
      </c>
      <c r="D87" s="15" t="s">
        <v>213</v>
      </c>
      <c r="E87" s="13" t="s">
        <v>4</v>
      </c>
      <c r="F87" s="19">
        <v>1590.68</v>
      </c>
      <c r="G87" s="19">
        <v>1877</v>
      </c>
      <c r="H87" s="29">
        <f t="shared" si="2"/>
        <v>0</v>
      </c>
      <c r="I87" s="30">
        <f t="shared" si="3"/>
        <v>0</v>
      </c>
      <c r="J87" s="25"/>
      <c r="K87" s="25"/>
    </row>
    <row r="88" spans="1:11" s="11" customFormat="1" ht="45" x14ac:dyDescent="0.25">
      <c r="A88" s="26">
        <v>80</v>
      </c>
      <c r="B88" s="14" t="s">
        <v>85</v>
      </c>
      <c r="C88" s="14" t="s">
        <v>194</v>
      </c>
      <c r="D88" s="15" t="s">
        <v>213</v>
      </c>
      <c r="E88" s="13" t="s">
        <v>4</v>
      </c>
      <c r="F88" s="19">
        <v>2258.4699999999998</v>
      </c>
      <c r="G88" s="19">
        <v>2665</v>
      </c>
      <c r="H88" s="29">
        <f t="shared" si="2"/>
        <v>0</v>
      </c>
      <c r="I88" s="30">
        <f t="shared" si="3"/>
        <v>0</v>
      </c>
      <c r="J88" s="25"/>
      <c r="K88" s="25"/>
    </row>
    <row r="89" spans="1:11" s="11" customFormat="1" ht="45" x14ac:dyDescent="0.25">
      <c r="A89" s="27">
        <v>81</v>
      </c>
      <c r="B89" s="14" t="s">
        <v>86</v>
      </c>
      <c r="C89" s="14" t="s">
        <v>195</v>
      </c>
      <c r="D89" s="15" t="s">
        <v>213</v>
      </c>
      <c r="E89" s="13" t="s">
        <v>4</v>
      </c>
      <c r="F89" s="19">
        <v>1186.44</v>
      </c>
      <c r="G89" s="19">
        <v>1400</v>
      </c>
      <c r="H89" s="29">
        <f t="shared" si="2"/>
        <v>0</v>
      </c>
      <c r="I89" s="30">
        <f t="shared" si="3"/>
        <v>0</v>
      </c>
      <c r="J89" s="25"/>
      <c r="K89" s="25"/>
    </row>
    <row r="90" spans="1:11" s="11" customFormat="1" ht="45" x14ac:dyDescent="0.25">
      <c r="A90" s="26">
        <v>82</v>
      </c>
      <c r="B90" s="14" t="s">
        <v>87</v>
      </c>
      <c r="C90" s="14" t="s">
        <v>196</v>
      </c>
      <c r="D90" s="15" t="s">
        <v>213</v>
      </c>
      <c r="E90" s="13" t="s">
        <v>4</v>
      </c>
      <c r="F90" s="19">
        <v>3078.14</v>
      </c>
      <c r="G90" s="19">
        <v>3632.2</v>
      </c>
      <c r="H90" s="29">
        <f t="shared" si="2"/>
        <v>0</v>
      </c>
      <c r="I90" s="30">
        <f t="shared" si="3"/>
        <v>0</v>
      </c>
      <c r="J90" s="25"/>
      <c r="K90" s="25"/>
    </row>
    <row r="91" spans="1:11" s="11" customFormat="1" ht="45" x14ac:dyDescent="0.25">
      <c r="A91" s="26">
        <v>83</v>
      </c>
      <c r="B91" s="14" t="s">
        <v>88</v>
      </c>
      <c r="C91" s="14" t="s">
        <v>197</v>
      </c>
      <c r="D91" s="15" t="s">
        <v>213</v>
      </c>
      <c r="E91" s="13" t="s">
        <v>4</v>
      </c>
      <c r="F91" s="19">
        <v>4284.24</v>
      </c>
      <c r="G91" s="19">
        <v>5055.3999999999996</v>
      </c>
      <c r="H91" s="29">
        <f t="shared" si="2"/>
        <v>0</v>
      </c>
      <c r="I91" s="30">
        <f t="shared" si="3"/>
        <v>0</v>
      </c>
      <c r="J91" s="25"/>
      <c r="K91" s="25"/>
    </row>
    <row r="92" spans="1:11" s="11" customFormat="1" ht="45" x14ac:dyDescent="0.25">
      <c r="A92" s="26">
        <v>84</v>
      </c>
      <c r="B92" s="14" t="s">
        <v>89</v>
      </c>
      <c r="C92" s="14" t="s">
        <v>198</v>
      </c>
      <c r="D92" s="15" t="s">
        <v>213</v>
      </c>
      <c r="E92" s="13" t="s">
        <v>4</v>
      </c>
      <c r="F92" s="19">
        <v>477.97</v>
      </c>
      <c r="G92" s="19">
        <v>564</v>
      </c>
      <c r="H92" s="29">
        <f t="shared" si="2"/>
        <v>0</v>
      </c>
      <c r="I92" s="30">
        <f t="shared" si="3"/>
        <v>0</v>
      </c>
      <c r="J92" s="25"/>
      <c r="K92" s="25"/>
    </row>
    <row r="93" spans="1:11" s="11" customFormat="1" ht="45" x14ac:dyDescent="0.25">
      <c r="A93" s="26">
        <v>85</v>
      </c>
      <c r="B93" s="14" t="s">
        <v>90</v>
      </c>
      <c r="C93" s="14" t="s">
        <v>199</v>
      </c>
      <c r="D93" s="15" t="s">
        <v>213</v>
      </c>
      <c r="E93" s="13" t="s">
        <v>4</v>
      </c>
      <c r="F93" s="19">
        <v>697.46</v>
      </c>
      <c r="G93" s="19">
        <v>823</v>
      </c>
      <c r="H93" s="29">
        <f t="shared" si="2"/>
        <v>0</v>
      </c>
      <c r="I93" s="30">
        <f t="shared" si="3"/>
        <v>0</v>
      </c>
      <c r="J93" s="25"/>
      <c r="K93" s="25"/>
    </row>
    <row r="94" spans="1:11" s="11" customFormat="1" ht="45" x14ac:dyDescent="0.25">
      <c r="A94" s="26">
        <v>86</v>
      </c>
      <c r="B94" s="14" t="s">
        <v>91</v>
      </c>
      <c r="C94" s="14" t="s">
        <v>200</v>
      </c>
      <c r="D94" s="15" t="s">
        <v>213</v>
      </c>
      <c r="E94" s="13" t="s">
        <v>4</v>
      </c>
      <c r="F94" s="19">
        <v>1927.12</v>
      </c>
      <c r="G94" s="19">
        <v>2274</v>
      </c>
      <c r="H94" s="29">
        <f t="shared" si="2"/>
        <v>0</v>
      </c>
      <c r="I94" s="30">
        <f t="shared" si="3"/>
        <v>0</v>
      </c>
      <c r="J94" s="25"/>
      <c r="K94" s="25"/>
    </row>
    <row r="95" spans="1:11" s="11" customFormat="1" ht="45" x14ac:dyDescent="0.25">
      <c r="A95" s="26">
        <v>87</v>
      </c>
      <c r="B95" s="14" t="s">
        <v>92</v>
      </c>
      <c r="C95" s="14" t="s">
        <v>201</v>
      </c>
      <c r="D95" s="15" t="s">
        <v>213</v>
      </c>
      <c r="E95" s="13" t="s">
        <v>4</v>
      </c>
      <c r="F95" s="19">
        <v>3540.68</v>
      </c>
      <c r="G95" s="19">
        <v>4178</v>
      </c>
      <c r="H95" s="29">
        <f t="shared" si="2"/>
        <v>0</v>
      </c>
      <c r="I95" s="30">
        <f t="shared" si="3"/>
        <v>0</v>
      </c>
      <c r="J95" s="25"/>
      <c r="K95" s="25"/>
    </row>
    <row r="96" spans="1:11" s="11" customFormat="1" ht="60" x14ac:dyDescent="0.25">
      <c r="A96" s="26">
        <v>88</v>
      </c>
      <c r="B96" s="14" t="s">
        <v>93</v>
      </c>
      <c r="C96" s="14" t="s">
        <v>202</v>
      </c>
      <c r="D96" s="15" t="s">
        <v>213</v>
      </c>
      <c r="E96" s="13" t="s">
        <v>4</v>
      </c>
      <c r="F96" s="19">
        <v>772.03</v>
      </c>
      <c r="G96" s="19">
        <v>911</v>
      </c>
      <c r="H96" s="29">
        <f t="shared" si="2"/>
        <v>0</v>
      </c>
      <c r="I96" s="30">
        <f t="shared" si="3"/>
        <v>0</v>
      </c>
      <c r="J96" s="25"/>
      <c r="K96" s="25"/>
    </row>
    <row r="97" spans="1:11" s="11" customFormat="1" ht="60" x14ac:dyDescent="0.25">
      <c r="A97" s="27">
        <v>89</v>
      </c>
      <c r="B97" s="14" t="s">
        <v>94</v>
      </c>
      <c r="C97" s="14" t="s">
        <v>203</v>
      </c>
      <c r="D97" s="15" t="s">
        <v>213</v>
      </c>
      <c r="E97" s="13" t="s">
        <v>4</v>
      </c>
      <c r="F97" s="19">
        <v>1581.36</v>
      </c>
      <c r="G97" s="19">
        <v>1866</v>
      </c>
      <c r="H97" s="29">
        <f t="shared" si="2"/>
        <v>0</v>
      </c>
      <c r="I97" s="30">
        <f t="shared" si="3"/>
        <v>0</v>
      </c>
      <c r="J97" s="25"/>
      <c r="K97" s="25"/>
    </row>
    <row r="98" spans="1:11" s="11" customFormat="1" ht="45" x14ac:dyDescent="0.25">
      <c r="A98" s="26">
        <v>90</v>
      </c>
      <c r="B98" s="14" t="s">
        <v>95</v>
      </c>
      <c r="C98" s="14" t="s">
        <v>204</v>
      </c>
      <c r="D98" s="15" t="s">
        <v>213</v>
      </c>
      <c r="E98" s="13" t="s">
        <v>4</v>
      </c>
      <c r="F98" s="19">
        <v>4652.54</v>
      </c>
      <c r="G98" s="19">
        <v>5490</v>
      </c>
      <c r="H98" s="29">
        <f t="shared" si="2"/>
        <v>0</v>
      </c>
      <c r="I98" s="30">
        <f t="shared" si="3"/>
        <v>0</v>
      </c>
      <c r="J98" s="25"/>
      <c r="K98" s="25"/>
    </row>
    <row r="99" spans="1:11" s="11" customFormat="1" ht="60" x14ac:dyDescent="0.25">
      <c r="A99" s="26">
        <v>91</v>
      </c>
      <c r="B99" s="14" t="s">
        <v>96</v>
      </c>
      <c r="C99" s="14" t="s">
        <v>205</v>
      </c>
      <c r="D99" s="15" t="s">
        <v>213</v>
      </c>
      <c r="E99" s="13" t="s">
        <v>4</v>
      </c>
      <c r="F99" s="19">
        <v>6243.22</v>
      </c>
      <c r="G99" s="19">
        <v>7367</v>
      </c>
      <c r="H99" s="29">
        <f t="shared" si="2"/>
        <v>0</v>
      </c>
      <c r="I99" s="30">
        <f t="shared" si="3"/>
        <v>0</v>
      </c>
      <c r="J99" s="25"/>
      <c r="K99" s="25"/>
    </row>
    <row r="100" spans="1:11" s="11" customFormat="1" ht="60" x14ac:dyDescent="0.25">
      <c r="A100" s="26">
        <v>92</v>
      </c>
      <c r="B100" s="14" t="s">
        <v>97</v>
      </c>
      <c r="C100" s="14" t="s">
        <v>206</v>
      </c>
      <c r="D100" s="15" t="s">
        <v>213</v>
      </c>
      <c r="E100" s="13" t="s">
        <v>4</v>
      </c>
      <c r="F100" s="19">
        <v>4217.17</v>
      </c>
      <c r="G100" s="19">
        <v>4976.26</v>
      </c>
      <c r="H100" s="29">
        <f t="shared" si="2"/>
        <v>0</v>
      </c>
      <c r="I100" s="30">
        <f t="shared" si="3"/>
        <v>0</v>
      </c>
      <c r="J100" s="25"/>
      <c r="K100" s="25"/>
    </row>
    <row r="101" spans="1:11" s="11" customFormat="1" ht="60" x14ac:dyDescent="0.25">
      <c r="A101" s="26">
        <v>93</v>
      </c>
      <c r="B101" s="14" t="s">
        <v>98</v>
      </c>
      <c r="C101" s="14" t="s">
        <v>207</v>
      </c>
      <c r="D101" s="15" t="s">
        <v>213</v>
      </c>
      <c r="E101" s="13" t="s">
        <v>4</v>
      </c>
      <c r="F101" s="19">
        <v>12991.29</v>
      </c>
      <c r="G101" s="19">
        <v>15329.72</v>
      </c>
      <c r="H101" s="29">
        <f t="shared" si="2"/>
        <v>0</v>
      </c>
      <c r="I101" s="30">
        <f t="shared" si="3"/>
        <v>0</v>
      </c>
      <c r="J101" s="25"/>
      <c r="K101" s="25"/>
    </row>
    <row r="102" spans="1:11" s="11" customFormat="1" ht="45" x14ac:dyDescent="0.25">
      <c r="A102" s="26">
        <v>94</v>
      </c>
      <c r="B102" s="14" t="s">
        <v>99</v>
      </c>
      <c r="C102" s="14" t="s">
        <v>99</v>
      </c>
      <c r="D102" s="15" t="s">
        <v>213</v>
      </c>
      <c r="E102" s="13" t="s">
        <v>4</v>
      </c>
      <c r="F102" s="19">
        <v>1545.07</v>
      </c>
      <c r="G102" s="19">
        <v>1823.19</v>
      </c>
      <c r="H102" s="29">
        <f t="shared" si="2"/>
        <v>0</v>
      </c>
      <c r="I102" s="30">
        <f t="shared" si="3"/>
        <v>0</v>
      </c>
      <c r="J102" s="25"/>
      <c r="K102" s="25"/>
    </row>
    <row r="103" spans="1:11" s="11" customFormat="1" ht="45" x14ac:dyDescent="0.25">
      <c r="A103" s="26">
        <v>95</v>
      </c>
      <c r="B103" s="14" t="s">
        <v>100</v>
      </c>
      <c r="C103" s="14" t="s">
        <v>100</v>
      </c>
      <c r="D103" s="15" t="s">
        <v>213</v>
      </c>
      <c r="E103" s="13" t="s">
        <v>4</v>
      </c>
      <c r="F103" s="19">
        <v>1869.85</v>
      </c>
      <c r="G103" s="19">
        <v>2206.4299999999998</v>
      </c>
      <c r="H103" s="29">
        <f t="shared" si="2"/>
        <v>0</v>
      </c>
      <c r="I103" s="30">
        <f t="shared" si="3"/>
        <v>0</v>
      </c>
      <c r="J103" s="25"/>
      <c r="K103" s="25"/>
    </row>
    <row r="104" spans="1:11" s="11" customFormat="1" ht="45" x14ac:dyDescent="0.25">
      <c r="A104" s="26">
        <v>96</v>
      </c>
      <c r="B104" s="14" t="s">
        <v>101</v>
      </c>
      <c r="C104" s="14" t="s">
        <v>101</v>
      </c>
      <c r="D104" s="15" t="s">
        <v>213</v>
      </c>
      <c r="E104" s="13" t="s">
        <v>4</v>
      </c>
      <c r="F104" s="19">
        <v>2183.73</v>
      </c>
      <c r="G104" s="19">
        <v>2576.8000000000002</v>
      </c>
      <c r="H104" s="29">
        <f t="shared" si="2"/>
        <v>0</v>
      </c>
      <c r="I104" s="30">
        <f t="shared" si="3"/>
        <v>0</v>
      </c>
      <c r="J104" s="25"/>
      <c r="K104" s="25"/>
    </row>
    <row r="105" spans="1:11" s="11" customFormat="1" ht="45" x14ac:dyDescent="0.25">
      <c r="A105" s="27">
        <v>97</v>
      </c>
      <c r="B105" s="14" t="s">
        <v>102</v>
      </c>
      <c r="C105" s="14" t="s">
        <v>102</v>
      </c>
      <c r="D105" s="15" t="s">
        <v>213</v>
      </c>
      <c r="E105" s="13" t="s">
        <v>4</v>
      </c>
      <c r="F105" s="19">
        <v>1556.95</v>
      </c>
      <c r="G105" s="19">
        <v>1837.2</v>
      </c>
      <c r="H105" s="29">
        <f t="shared" si="2"/>
        <v>0</v>
      </c>
      <c r="I105" s="30">
        <f t="shared" si="3"/>
        <v>0</v>
      </c>
      <c r="J105" s="25"/>
      <c r="K105" s="25"/>
    </row>
    <row r="106" spans="1:11" s="11" customFormat="1" ht="45" x14ac:dyDescent="0.25">
      <c r="A106" s="26">
        <v>98</v>
      </c>
      <c r="B106" s="14" t="s">
        <v>103</v>
      </c>
      <c r="C106" s="14" t="s">
        <v>103</v>
      </c>
      <c r="D106" s="15" t="s">
        <v>213</v>
      </c>
      <c r="E106" s="13" t="s">
        <v>4</v>
      </c>
      <c r="F106" s="19">
        <v>2924.07</v>
      </c>
      <c r="G106" s="19">
        <v>3450.4</v>
      </c>
      <c r="H106" s="29">
        <f t="shared" si="2"/>
        <v>0</v>
      </c>
      <c r="I106" s="30">
        <f t="shared" si="3"/>
        <v>0</v>
      </c>
      <c r="J106" s="25"/>
      <c r="K106" s="25"/>
    </row>
    <row r="107" spans="1:11" s="11" customFormat="1" ht="45" x14ac:dyDescent="0.25">
      <c r="A107" s="26">
        <v>99</v>
      </c>
      <c r="B107" s="14" t="s">
        <v>104</v>
      </c>
      <c r="C107" s="14" t="s">
        <v>104</v>
      </c>
      <c r="D107" s="15" t="s">
        <v>213</v>
      </c>
      <c r="E107" s="13" t="s">
        <v>4</v>
      </c>
      <c r="F107" s="19">
        <v>3525.76</v>
      </c>
      <c r="G107" s="19">
        <v>4160.3999999999996</v>
      </c>
      <c r="H107" s="29">
        <f t="shared" si="2"/>
        <v>0</v>
      </c>
      <c r="I107" s="30">
        <f t="shared" si="3"/>
        <v>0</v>
      </c>
      <c r="J107" s="25"/>
      <c r="K107" s="25"/>
    </row>
    <row r="108" spans="1:11" s="11" customFormat="1" ht="45" x14ac:dyDescent="0.25">
      <c r="A108" s="26">
        <v>100</v>
      </c>
      <c r="B108" s="14" t="s">
        <v>105</v>
      </c>
      <c r="C108" s="14" t="s">
        <v>105</v>
      </c>
      <c r="D108" s="15" t="s">
        <v>213</v>
      </c>
      <c r="E108" s="13" t="s">
        <v>4</v>
      </c>
      <c r="F108" s="19">
        <v>5912.36</v>
      </c>
      <c r="G108" s="19">
        <v>6976.58</v>
      </c>
      <c r="H108" s="29">
        <f t="shared" si="2"/>
        <v>0</v>
      </c>
      <c r="I108" s="30">
        <f t="shared" si="3"/>
        <v>0</v>
      </c>
      <c r="J108" s="25"/>
      <c r="K108" s="25"/>
    </row>
    <row r="109" spans="1:11" s="11" customFormat="1" ht="30" x14ac:dyDescent="0.25">
      <c r="A109" s="26">
        <v>101</v>
      </c>
      <c r="B109" s="14" t="s">
        <v>106</v>
      </c>
      <c r="C109" s="14" t="s">
        <v>106</v>
      </c>
      <c r="D109" s="15" t="s">
        <v>213</v>
      </c>
      <c r="E109" s="13" t="s">
        <v>4</v>
      </c>
      <c r="F109" s="19">
        <v>511.41</v>
      </c>
      <c r="G109" s="19">
        <v>603.46</v>
      </c>
      <c r="H109" s="29">
        <f t="shared" si="2"/>
        <v>0</v>
      </c>
      <c r="I109" s="30">
        <f t="shared" si="3"/>
        <v>0</v>
      </c>
      <c r="J109" s="25"/>
      <c r="K109" s="25"/>
    </row>
    <row r="110" spans="1:11" s="11" customFormat="1" ht="30" x14ac:dyDescent="0.25">
      <c r="A110" s="26">
        <v>102</v>
      </c>
      <c r="B110" s="14" t="s">
        <v>107</v>
      </c>
      <c r="C110" s="14" t="s">
        <v>107</v>
      </c>
      <c r="D110" s="15" t="s">
        <v>213</v>
      </c>
      <c r="E110" s="13" t="s">
        <v>4</v>
      </c>
      <c r="F110" s="19">
        <v>507.89</v>
      </c>
      <c r="G110" s="19">
        <v>599.30999999999995</v>
      </c>
      <c r="H110" s="29">
        <f t="shared" si="2"/>
        <v>0</v>
      </c>
      <c r="I110" s="30">
        <f t="shared" si="3"/>
        <v>0</v>
      </c>
      <c r="J110" s="25"/>
      <c r="K110" s="25"/>
    </row>
    <row r="111" spans="1:11" s="11" customFormat="1" ht="30" x14ac:dyDescent="0.25">
      <c r="A111" s="26">
        <v>103</v>
      </c>
      <c r="B111" s="14" t="s">
        <v>108</v>
      </c>
      <c r="C111" s="14" t="s">
        <v>208</v>
      </c>
      <c r="D111" s="15" t="s">
        <v>213</v>
      </c>
      <c r="E111" s="13" t="s">
        <v>4</v>
      </c>
      <c r="F111" s="19">
        <v>1541.19</v>
      </c>
      <c r="G111" s="19">
        <v>1818.61</v>
      </c>
      <c r="H111" s="29">
        <f t="shared" si="2"/>
        <v>0</v>
      </c>
      <c r="I111" s="30">
        <f t="shared" si="3"/>
        <v>0</v>
      </c>
      <c r="J111" s="25"/>
      <c r="K111" s="25"/>
    </row>
    <row r="112" spans="1:11" s="11" customFormat="1" ht="45" x14ac:dyDescent="0.25">
      <c r="A112" s="26">
        <v>104</v>
      </c>
      <c r="B112" s="14" t="s">
        <v>109</v>
      </c>
      <c r="C112" s="14" t="s">
        <v>208</v>
      </c>
      <c r="D112" s="15" t="s">
        <v>213</v>
      </c>
      <c r="E112" s="13" t="s">
        <v>4</v>
      </c>
      <c r="F112" s="19">
        <v>1366.19</v>
      </c>
      <c r="G112" s="19">
        <v>1612.11</v>
      </c>
      <c r="H112" s="29">
        <f t="shared" si="2"/>
        <v>0</v>
      </c>
      <c r="I112" s="30">
        <f t="shared" si="3"/>
        <v>0</v>
      </c>
      <c r="J112" s="25"/>
      <c r="K112" s="25"/>
    </row>
    <row r="113" spans="1:11" s="11" customFormat="1" ht="30" x14ac:dyDescent="0.25">
      <c r="A113" s="27">
        <v>105</v>
      </c>
      <c r="B113" s="14" t="s">
        <v>110</v>
      </c>
      <c r="C113" s="14" t="s">
        <v>208</v>
      </c>
      <c r="D113" s="15" t="s">
        <v>213</v>
      </c>
      <c r="E113" s="13" t="s">
        <v>4</v>
      </c>
      <c r="F113" s="19">
        <v>1473.7</v>
      </c>
      <c r="G113" s="19">
        <v>1738.96</v>
      </c>
      <c r="H113" s="29">
        <f t="shared" si="2"/>
        <v>0</v>
      </c>
      <c r="I113" s="30">
        <f t="shared" si="3"/>
        <v>0</v>
      </c>
      <c r="J113" s="25"/>
      <c r="K113" s="25"/>
    </row>
    <row r="114" spans="1:11" s="11" customFormat="1" ht="60" x14ac:dyDescent="0.25">
      <c r="A114" s="26">
        <v>106</v>
      </c>
      <c r="B114" s="14" t="s">
        <v>111</v>
      </c>
      <c r="C114" s="14" t="s">
        <v>209</v>
      </c>
      <c r="D114" s="15" t="s">
        <v>213</v>
      </c>
      <c r="E114" s="13" t="s">
        <v>4</v>
      </c>
      <c r="F114" s="19">
        <v>1765.93</v>
      </c>
      <c r="G114" s="19">
        <v>2083.8000000000002</v>
      </c>
      <c r="H114" s="29">
        <f t="shared" si="2"/>
        <v>0</v>
      </c>
      <c r="I114" s="30">
        <f t="shared" si="3"/>
        <v>0</v>
      </c>
      <c r="J114" s="25"/>
      <c r="K114" s="25"/>
    </row>
    <row r="115" spans="1:11" s="11" customFormat="1" ht="60" x14ac:dyDescent="0.25">
      <c r="A115" s="26">
        <v>107</v>
      </c>
      <c r="B115" s="14" t="s">
        <v>112</v>
      </c>
      <c r="C115" s="14" t="s">
        <v>210</v>
      </c>
      <c r="D115" s="15" t="s">
        <v>213</v>
      </c>
      <c r="E115" s="13" t="s">
        <v>4</v>
      </c>
      <c r="F115" s="19">
        <v>2220.34</v>
      </c>
      <c r="G115" s="19">
        <v>2620</v>
      </c>
      <c r="H115" s="29">
        <f t="shared" si="2"/>
        <v>0</v>
      </c>
      <c r="I115" s="30">
        <f t="shared" si="3"/>
        <v>0</v>
      </c>
      <c r="J115" s="25"/>
      <c r="K115" s="25"/>
    </row>
    <row r="116" spans="1:11" s="11" customFormat="1" ht="60" x14ac:dyDescent="0.25">
      <c r="A116" s="26">
        <v>108</v>
      </c>
      <c r="B116" s="14" t="s">
        <v>113</v>
      </c>
      <c r="C116" s="14" t="s">
        <v>211</v>
      </c>
      <c r="D116" s="15" t="s">
        <v>213</v>
      </c>
      <c r="E116" s="13" t="s">
        <v>4</v>
      </c>
      <c r="F116" s="19">
        <v>2502.37</v>
      </c>
      <c r="G116" s="19">
        <v>2952.8</v>
      </c>
      <c r="H116" s="29">
        <f t="shared" si="2"/>
        <v>0</v>
      </c>
      <c r="I116" s="30">
        <f t="shared" si="3"/>
        <v>0</v>
      </c>
      <c r="J116" s="25"/>
      <c r="K116" s="25"/>
    </row>
    <row r="117" spans="1:11" s="11" customFormat="1" ht="30" x14ac:dyDescent="0.25">
      <c r="A117" s="26">
        <v>109</v>
      </c>
      <c r="B117" s="14" t="s">
        <v>114</v>
      </c>
      <c r="C117" s="14" t="s">
        <v>212</v>
      </c>
      <c r="D117" s="15" t="s">
        <v>213</v>
      </c>
      <c r="E117" s="13" t="s">
        <v>4</v>
      </c>
      <c r="F117" s="19">
        <v>2353.0700000000002</v>
      </c>
      <c r="G117" s="19">
        <v>2776.63</v>
      </c>
      <c r="H117" s="29">
        <f t="shared" si="2"/>
        <v>0</v>
      </c>
      <c r="I117" s="30">
        <f t="shared" si="3"/>
        <v>0</v>
      </c>
      <c r="J117" s="25"/>
      <c r="K117" s="25"/>
    </row>
    <row r="118" spans="1:11" s="11" customFormat="1" x14ac:dyDescent="0.25">
      <c r="A118" s="26">
        <v>110</v>
      </c>
      <c r="B118" s="14" t="s">
        <v>115</v>
      </c>
      <c r="C118" s="14" t="s">
        <v>115</v>
      </c>
      <c r="D118" s="15" t="s">
        <v>213</v>
      </c>
      <c r="E118" s="13" t="s">
        <v>4</v>
      </c>
      <c r="F118" s="19">
        <v>452.2</v>
      </c>
      <c r="G118" s="19">
        <v>533.6</v>
      </c>
      <c r="H118" s="29">
        <f t="shared" si="2"/>
        <v>0</v>
      </c>
      <c r="I118" s="30">
        <f t="shared" si="3"/>
        <v>0</v>
      </c>
      <c r="J118" s="25"/>
      <c r="K118" s="25"/>
    </row>
    <row r="119" spans="1:11" s="11" customFormat="1" x14ac:dyDescent="0.25">
      <c r="A119" s="26">
        <v>111</v>
      </c>
      <c r="B119" s="14" t="s">
        <v>116</v>
      </c>
      <c r="C119" s="14" t="s">
        <v>116</v>
      </c>
      <c r="D119" s="15" t="s">
        <v>213</v>
      </c>
      <c r="E119" s="13" t="s">
        <v>4</v>
      </c>
      <c r="F119" s="19">
        <v>489.32</v>
      </c>
      <c r="G119" s="19">
        <v>577.4</v>
      </c>
      <c r="H119" s="29">
        <f t="shared" si="2"/>
        <v>0</v>
      </c>
      <c r="I119" s="30">
        <f t="shared" si="3"/>
        <v>0</v>
      </c>
      <c r="J119" s="25"/>
      <c r="K119" s="25"/>
    </row>
    <row r="120" spans="1:11" s="11" customFormat="1" x14ac:dyDescent="0.25">
      <c r="A120" s="26">
        <v>112</v>
      </c>
      <c r="B120" s="14" t="s">
        <v>117</v>
      </c>
      <c r="C120" s="14" t="s">
        <v>117</v>
      </c>
      <c r="D120" s="15" t="s">
        <v>213</v>
      </c>
      <c r="E120" s="13" t="s">
        <v>4</v>
      </c>
      <c r="F120" s="19">
        <v>830.17</v>
      </c>
      <c r="G120" s="19">
        <v>979.6</v>
      </c>
      <c r="H120" s="29">
        <f t="shared" si="2"/>
        <v>0</v>
      </c>
      <c r="I120" s="30">
        <f t="shared" si="3"/>
        <v>0</v>
      </c>
      <c r="J120" s="25"/>
      <c r="K120" s="25"/>
    </row>
    <row r="121" spans="1:11" s="11" customFormat="1" x14ac:dyDescent="0.25">
      <c r="A121" s="27">
        <v>113</v>
      </c>
      <c r="B121" s="14" t="s">
        <v>118</v>
      </c>
      <c r="C121" s="14" t="s">
        <v>118</v>
      </c>
      <c r="D121" s="15" t="s">
        <v>213</v>
      </c>
      <c r="E121" s="13" t="s">
        <v>4</v>
      </c>
      <c r="F121" s="19">
        <v>1347.28</v>
      </c>
      <c r="G121" s="19">
        <v>1589.79</v>
      </c>
      <c r="H121" s="29">
        <f t="shared" si="2"/>
        <v>0</v>
      </c>
      <c r="I121" s="30">
        <f t="shared" si="3"/>
        <v>0</v>
      </c>
      <c r="J121" s="25"/>
      <c r="K121" s="25"/>
    </row>
    <row r="122" spans="1:11" s="11" customFormat="1" x14ac:dyDescent="0.25">
      <c r="A122" s="26">
        <v>114</v>
      </c>
      <c r="B122" s="14" t="s">
        <v>119</v>
      </c>
      <c r="C122" s="14" t="s">
        <v>119</v>
      </c>
      <c r="D122" s="15" t="s">
        <v>213</v>
      </c>
      <c r="E122" s="13" t="s">
        <v>4</v>
      </c>
      <c r="F122" s="19">
        <v>503.56</v>
      </c>
      <c r="G122" s="19">
        <v>594.20000000000005</v>
      </c>
      <c r="H122" s="29">
        <f t="shared" si="2"/>
        <v>0</v>
      </c>
      <c r="I122" s="30">
        <f t="shared" si="3"/>
        <v>0</v>
      </c>
      <c r="J122" s="25"/>
      <c r="K122" s="25"/>
    </row>
    <row r="123" spans="1:11" s="11" customFormat="1" x14ac:dyDescent="0.25">
      <c r="A123" s="26">
        <v>115</v>
      </c>
      <c r="B123" s="14" t="s">
        <v>120</v>
      </c>
      <c r="C123" s="14" t="s">
        <v>120</v>
      </c>
      <c r="D123" s="15" t="s">
        <v>213</v>
      </c>
      <c r="E123" s="13" t="s">
        <v>4</v>
      </c>
      <c r="F123" s="19">
        <v>611.53</v>
      </c>
      <c r="G123" s="19">
        <v>721.6</v>
      </c>
      <c r="H123" s="29">
        <f t="shared" si="2"/>
        <v>0</v>
      </c>
      <c r="I123" s="30">
        <f t="shared" si="3"/>
        <v>0</v>
      </c>
      <c r="J123" s="25"/>
      <c r="K123" s="25"/>
    </row>
    <row r="124" spans="1:11" s="11" customFormat="1" x14ac:dyDescent="0.25">
      <c r="A124" s="26">
        <v>116</v>
      </c>
      <c r="B124" s="14" t="s">
        <v>121</v>
      </c>
      <c r="C124" s="14" t="s">
        <v>121</v>
      </c>
      <c r="D124" s="15" t="s">
        <v>213</v>
      </c>
      <c r="E124" s="13" t="s">
        <v>4</v>
      </c>
      <c r="F124" s="19">
        <v>983.39</v>
      </c>
      <c r="G124" s="19">
        <v>1160.4000000000001</v>
      </c>
      <c r="H124" s="29">
        <f t="shared" si="2"/>
        <v>0</v>
      </c>
      <c r="I124" s="30">
        <f t="shared" si="3"/>
        <v>0</v>
      </c>
      <c r="J124" s="25"/>
      <c r="K124" s="25"/>
    </row>
    <row r="125" spans="1:11" s="11" customFormat="1" x14ac:dyDescent="0.25">
      <c r="A125" s="26">
        <v>117</v>
      </c>
      <c r="B125" s="14" t="s">
        <v>122</v>
      </c>
      <c r="C125" s="14" t="s">
        <v>122</v>
      </c>
      <c r="D125" s="18" t="s">
        <v>213</v>
      </c>
      <c r="E125" s="13" t="s">
        <v>4</v>
      </c>
      <c r="F125" s="19">
        <v>1813.93</v>
      </c>
      <c r="G125" s="19">
        <v>2140.4299999999998</v>
      </c>
      <c r="H125" s="29">
        <f t="shared" si="2"/>
        <v>0</v>
      </c>
      <c r="I125" s="30">
        <f t="shared" si="3"/>
        <v>0</v>
      </c>
      <c r="J125" s="25"/>
      <c r="K125" s="25"/>
    </row>
    <row r="126" spans="1:11" s="11" customFormat="1" x14ac:dyDescent="0.25">
      <c r="A126" s="31"/>
      <c r="B126" s="32"/>
      <c r="C126" s="32"/>
      <c r="D126" s="33"/>
      <c r="E126" s="34"/>
      <c r="F126" s="35"/>
      <c r="G126" s="35"/>
      <c r="H126" s="36"/>
      <c r="I126" s="37"/>
      <c r="J126" s="38"/>
      <c r="K126" s="38"/>
    </row>
    <row r="127" spans="1:11" s="11" customFormat="1" x14ac:dyDescent="0.25">
      <c r="A127" s="58" t="s">
        <v>226</v>
      </c>
      <c r="B127" s="59"/>
      <c r="C127" s="59"/>
      <c r="D127" s="59"/>
      <c r="E127" s="59"/>
      <c r="F127" s="59"/>
      <c r="G127" s="59"/>
      <c r="H127" s="59"/>
      <c r="I127" s="59"/>
      <c r="J127" s="59"/>
      <c r="K127" s="60"/>
    </row>
    <row r="128" spans="1:11" s="11" customFormat="1" x14ac:dyDescent="0.25">
      <c r="A128" s="39" t="s">
        <v>227</v>
      </c>
      <c r="B128" s="40"/>
      <c r="C128" s="61" t="s">
        <v>234</v>
      </c>
      <c r="D128" s="62"/>
      <c r="E128" s="62"/>
      <c r="F128" s="62"/>
      <c r="G128" s="62"/>
      <c r="H128" s="62"/>
      <c r="I128" s="62"/>
      <c r="J128" s="62"/>
      <c r="K128" s="63"/>
    </row>
    <row r="129" spans="1:11" s="11" customFormat="1" x14ac:dyDescent="0.25">
      <c r="A129" s="41" t="s">
        <v>228</v>
      </c>
      <c r="B129" s="42"/>
      <c r="C129" s="64" t="s">
        <v>240</v>
      </c>
      <c r="D129" s="65"/>
      <c r="E129" s="65"/>
      <c r="F129" s="65"/>
      <c r="G129" s="65"/>
      <c r="H129" s="66"/>
      <c r="I129" s="66"/>
      <c r="J129" s="66"/>
      <c r="K129" s="67"/>
    </row>
    <row r="130" spans="1:11" s="11" customFormat="1" x14ac:dyDescent="0.25">
      <c r="A130" s="43" t="s">
        <v>229</v>
      </c>
      <c r="B130" s="40"/>
      <c r="C130" s="68" t="s">
        <v>230</v>
      </c>
      <c r="D130" s="68"/>
      <c r="E130" s="68"/>
      <c r="F130" s="68"/>
      <c r="G130" s="68"/>
      <c r="H130" s="62"/>
      <c r="I130" s="62"/>
      <c r="J130" s="62"/>
      <c r="K130" s="63"/>
    </row>
    <row r="131" spans="1:11" s="11" customFormat="1" x14ac:dyDescent="0.25">
      <c r="A131" s="40" t="s">
        <v>231</v>
      </c>
      <c r="B131" s="40"/>
      <c r="C131" s="64" t="s">
        <v>239</v>
      </c>
      <c r="D131" s="65"/>
      <c r="E131" s="65"/>
      <c r="F131" s="65"/>
      <c r="G131" s="65"/>
      <c r="H131" s="62"/>
      <c r="I131" s="62"/>
      <c r="J131" s="62"/>
      <c r="K131" s="63"/>
    </row>
    <row r="132" spans="1:11" s="11" customForma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</row>
    <row r="133" spans="1:11" s="11" customFormat="1" x14ac:dyDescent="0.25">
      <c r="A133" s="69" t="s">
        <v>232</v>
      </c>
      <c r="B133" s="69"/>
      <c r="C133" s="69"/>
      <c r="D133" s="7"/>
      <c r="E133" s="7"/>
      <c r="F133" s="7"/>
      <c r="G133" s="7"/>
      <c r="H133" s="7"/>
      <c r="I133" s="7"/>
      <c r="J133" s="7"/>
      <c r="K133" s="7"/>
    </row>
    <row r="134" spans="1:11" s="11" customForma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</row>
    <row r="135" spans="1:11" s="11" customFormat="1" ht="42" customHeight="1" x14ac:dyDescent="0.25">
      <c r="A135" s="45" t="s">
        <v>233</v>
      </c>
      <c r="B135" s="45"/>
      <c r="C135" s="45"/>
      <c r="D135" s="45"/>
      <c r="E135" s="45"/>
      <c r="F135" s="45"/>
      <c r="G135" s="45"/>
      <c r="H135" s="45"/>
      <c r="I135" s="45"/>
      <c r="J135" s="7"/>
      <c r="K135" s="7"/>
    </row>
    <row r="136" spans="1:11" s="11" customForma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</row>
    <row r="137" spans="1:11" s="11" customForma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</row>
    <row r="138" spans="1:11" s="11" customFormat="1" ht="126" customHeight="1" x14ac:dyDescent="0.25">
      <c r="A138" s="45" t="s">
        <v>238</v>
      </c>
      <c r="B138" s="45"/>
      <c r="C138" s="45"/>
      <c r="D138" s="45"/>
      <c r="E138" s="45"/>
      <c r="F138" s="45"/>
      <c r="G138" s="45"/>
      <c r="H138" s="45"/>
      <c r="I138" s="45"/>
      <c r="J138" s="45"/>
      <c r="K138" s="45"/>
    </row>
    <row r="139" spans="1:11" s="11" customFormat="1" x14ac:dyDescent="0.25">
      <c r="A139" s="31"/>
      <c r="B139" s="32"/>
      <c r="C139" s="32"/>
      <c r="D139" s="33"/>
      <c r="E139" s="34"/>
      <c r="F139" s="35"/>
      <c r="G139" s="35"/>
      <c r="H139" s="36"/>
      <c r="I139" s="37"/>
      <c r="J139" s="38"/>
      <c r="K139" s="38"/>
    </row>
    <row r="140" spans="1:11" s="11" customFormat="1" x14ac:dyDescent="0.25">
      <c r="A140" s="31"/>
      <c r="B140" s="32"/>
      <c r="C140" s="32"/>
      <c r="D140" s="33"/>
      <c r="E140" s="34"/>
      <c r="F140" s="35"/>
      <c r="G140" s="35"/>
      <c r="H140" s="36"/>
      <c r="I140" s="37"/>
      <c r="J140" s="38"/>
      <c r="K140" s="38"/>
    </row>
    <row r="141" spans="1:11" ht="15.75" x14ac:dyDescent="0.25">
      <c r="A141" s="3"/>
    </row>
    <row r="142" spans="1:11" ht="16.5" x14ac:dyDescent="0.25">
      <c r="A142" s="53"/>
      <c r="B142" s="53"/>
      <c r="C142" s="53"/>
      <c r="D142" s="53"/>
      <c r="E142" s="53"/>
      <c r="F142" s="53"/>
      <c r="G142" s="53"/>
    </row>
    <row r="143" spans="1:11" ht="16.5" x14ac:dyDescent="0.25">
      <c r="A143" s="8"/>
    </row>
    <row r="144" spans="1:11" ht="18" customHeight="1" x14ac:dyDescent="0.25">
      <c r="A144" s="8"/>
      <c r="B144" s="4"/>
      <c r="F144" s="4"/>
    </row>
    <row r="145" spans="1:2" ht="16.5" x14ac:dyDescent="0.25">
      <c r="A145" s="8"/>
      <c r="B145" s="4"/>
    </row>
    <row r="146" spans="1:2" ht="16.5" x14ac:dyDescent="0.25">
      <c r="A146" s="4"/>
      <c r="B146" s="4"/>
    </row>
    <row r="147" spans="1:2" ht="16.5" x14ac:dyDescent="0.25">
      <c r="A147" s="4"/>
      <c r="B147" s="6"/>
    </row>
    <row r="148" spans="1:2" ht="16.5" x14ac:dyDescent="0.25">
      <c r="A148" s="5"/>
      <c r="B148" s="5"/>
    </row>
    <row r="149" spans="1:2" ht="16.5" x14ac:dyDescent="0.25">
      <c r="A149" s="5"/>
      <c r="B149" s="5"/>
    </row>
  </sheetData>
  <mergeCells count="21">
    <mergeCell ref="A142:G142"/>
    <mergeCell ref="A6:A7"/>
    <mergeCell ref="B6:B7"/>
    <mergeCell ref="C6:C7"/>
    <mergeCell ref="D6:D7"/>
    <mergeCell ref="F6:F7"/>
    <mergeCell ref="G6:G7"/>
    <mergeCell ref="E6:E7"/>
    <mergeCell ref="A127:K127"/>
    <mergeCell ref="C128:K128"/>
    <mergeCell ref="C129:K129"/>
    <mergeCell ref="C130:K130"/>
    <mergeCell ref="C131:K131"/>
    <mergeCell ref="A133:C133"/>
    <mergeCell ref="A135:I135"/>
    <mergeCell ref="A138:K138"/>
    <mergeCell ref="A1:C1"/>
    <mergeCell ref="A3:J3"/>
    <mergeCell ref="H6:I6"/>
    <mergeCell ref="J6:J7"/>
    <mergeCell ref="K6:K7"/>
  </mergeCells>
  <pageMargins left="0.31496062992125984" right="0.11811023622047245" top="0.15748031496062992" bottom="0.15748031496062992" header="0.11811023622047245" footer="0.11811023622047245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2018-03-15T11:28:08Z</dcterms:modified>
</cp:coreProperties>
</file>