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40" yWindow="105" windowWidth="14805" windowHeight="8010"/>
  </bookViews>
  <sheets>
    <sheet name="Лист1" sheetId="1" r:id="rId1"/>
  </sheets>
  <calcPr calcId="152511" refMode="R1C1"/>
</workbook>
</file>

<file path=xl/calcChain.xml><?xml version="1.0" encoding="utf-8"?>
<calcChain xmlns="http://schemas.openxmlformats.org/spreadsheetml/2006/main">
  <c r="J9" i="1" l="1"/>
  <c r="K9" i="1" s="1"/>
  <c r="J8" i="1"/>
  <c r="K8" i="1" s="1"/>
  <c r="J7" i="1"/>
  <c r="K7" i="1" s="1"/>
  <c r="J11" i="1" l="1"/>
  <c r="K11" i="1" l="1"/>
  <c r="K12" i="1" s="1"/>
</calcChain>
</file>

<file path=xl/sharedStrings.xml><?xml version="1.0" encoding="utf-8"?>
<sst xmlns="http://schemas.openxmlformats.org/spreadsheetml/2006/main" count="61" uniqueCount="60">
  <si>
    <t>№ п.п.</t>
  </si>
  <si>
    <t>Наименование товара</t>
  </si>
  <si>
    <t>Eд.изм</t>
  </si>
  <si>
    <t>Адрес поставки</t>
  </si>
  <si>
    <t>шт</t>
  </si>
  <si>
    <t>Требуемые сроки поставки:</t>
  </si>
  <si>
    <t>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</si>
  <si>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</si>
  <si>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Особые условия</t>
  </si>
  <si>
    <t>В т.ч. НДС</t>
  </si>
  <si>
    <t xml:space="preserve">Срок службы </t>
  </si>
  <si>
    <t>не менее: 25 лет или 20 000 моточасов</t>
  </si>
  <si>
    <t>В соответствии с закупочной документацией</t>
  </si>
  <si>
    <t>ед.</t>
  </si>
  <si>
    <t>Инструкция по применению на русском языке, руссифцированный дисплей блока АВР</t>
  </si>
  <si>
    <t>Сертификаты качества</t>
  </si>
  <si>
    <t>Декларация о соответствии</t>
  </si>
  <si>
    <t>Контроллер с сетевой картой для удаленного контроля и управления, посредством сети передачи данных на базе TCP/IP-протокола, SNMP;</t>
  </si>
  <si>
    <t>60 дней с даты подписания договора сторонами.</t>
  </si>
  <si>
    <t>Сроки выполнения работ:</t>
  </si>
  <si>
    <t>В течение 30 дней с даты уведомления о завершении монтажных работ Покупателем.</t>
  </si>
  <si>
    <t>Контактное лицо по тех. вопросам</t>
  </si>
  <si>
    <t>в соответствии с адресами поставки</t>
  </si>
  <si>
    <t>количество</t>
  </si>
  <si>
    <t>Начальная (максимальная) сумма без НДС, включая стоимость тары и доставку, рубли РФ</t>
  </si>
  <si>
    <t>Начальная (максимальная) сумма в том числе НДС, включая стоимость тары и доставку, рубли РФ</t>
  </si>
  <si>
    <t>Форма 3 ТЕХНИКО-КОММЕРЧЕСКОЕ ПРЕДЛОЖЕНИЕ</t>
  </si>
  <si>
    <t>Приложение к Заявке на участие в Открытом запросе котировок от «___» __________ 20___ г. № ______</t>
  </si>
  <si>
    <t>ТЕХНИКО-КОММЕРЧЕСКОЕ ПРЕДЛОЖЕНИЕ</t>
  </si>
  <si>
    <t>Предложение Претендента</t>
  </si>
  <si>
    <t>цена за единицу измерения без НДС, включая стоимость тары и доставку, рубли РФ</t>
  </si>
  <si>
    <t>сумма без НДС, включая стоимость тары и доставку, рубли РФ</t>
  </si>
  <si>
    <t xml:space="preserve"> </t>
  </si>
  <si>
    <t>Модель, производитель двигателя и генератора. Технические характиристики.</t>
  </si>
  <si>
    <t xml:space="preserve">Страна происхождения товара(страна сборки) </t>
  </si>
  <si>
    <r>
      <rPr>
        <b/>
        <sz val="11"/>
        <color theme="1"/>
        <rFont val="Calibri"/>
        <family val="2"/>
        <charset val="204"/>
        <scheme val="minor"/>
      </rPr>
      <t xml:space="preserve">Цена договора  составляет: </t>
    </r>
    <r>
      <rPr>
        <sz val="11"/>
        <color theme="1"/>
        <rFont val="Calibri"/>
        <family val="2"/>
        <charset val="204"/>
        <scheme val="minor"/>
      </rPr>
      <t xml:space="preserve">                        руб. (с НДС, без НДС, НДС не облагается - указать необходимое).</t>
    </r>
  </si>
  <si>
    <t>Сумма в том числе НДС, включая стоимость тары и доставку, рубли РФ</t>
  </si>
  <si>
    <t>Начальная (максимальная) цена за единицу измерения без НДС, включая стоимость тары и доставку, рубли РФ</t>
  </si>
  <si>
    <t xml:space="preserve">Электростанция дизельная 30 кВт, открытая на раме с АВР, с расходными материалами для проведения технического обслуживания (ТО-1) по рекомендации завода изготовителя </t>
  </si>
  <si>
    <t xml:space="preserve">Электростанция дизельная открытого исполнения на стальной раме, с комплектом крепления к фундаменту, номинальной мощностью 30 кВт, напряжением 400 вольт, автоматизированная по 2 степени с блоком АВР. Контроллер ДГУ с сетевой картой для удаленного контроля и управления, посредством сети передачи данных на базе TCP/IP-протокола, SNMP;                                                  - модель генератора и двигателя: ___________________________________
- Страна(-ы) производитель(-и) генератора и двигателя: ___________________, что подтверждается данными в паспорте
</t>
  </si>
  <si>
    <t>Республика Башкортостан, с. Федоровка, ул. Коммунистическая,    д. 72</t>
  </si>
  <si>
    <t>1</t>
  </si>
  <si>
    <t>100</t>
  </si>
  <si>
    <t>Кабель КВВГ 7*2,5</t>
  </si>
  <si>
    <t>Предназначен для неподвижного присоединения к электрическим приборам, аппаратам, сборкам зажимов электрических распределительных устройств с номинальным переменным напряжением до 660 В частотой до 100 Гц или постоянным напряжением до 1000 В, для прокладки в помещениях, каналах, туннелях, в условиях агрессивной среды, при отсутствии механических воздействий на кабель;
- Допускается прокладка кабелей в земле (траншеях) при обеспечении защиты кабелей в местах выхода на поверхность;
- Могут быть проложены на открытом воздухе.</t>
  </si>
  <si>
    <t>м</t>
  </si>
  <si>
    <t>Кабель UTP для наружной прокладки представляет собой неэкранированную витую пару, составленную из четырёх пар проводников. Для уменьшения взаимных наводок между отдельными парами каждая из них скручивается со своим шагом. Кроме этого все четыре пары проводников скручиваются между собой. 1 бухта =305м</t>
  </si>
  <si>
    <t>1бухта</t>
  </si>
  <si>
    <t xml:space="preserve">__________________________________ __                           ___________________________
(Подпись уполномоченного представителя)                                            (Ф.И.О. и должность подписавшего)
М.П. (при наличии печати)
</t>
  </si>
  <si>
    <t xml:space="preserve">ИНСТРУКЦИИ ПО ЗАПОЛНЕНИЮ:
1. Данные инструкции не следует воспроизводить в документах, подготовленных Претендентом на участие в Открытом запросе котировок.
2. Претендент на участие в Открытом запросе котировок приводит номер и дату Заявки на участие в Открытом запросе котировок, приложением к которой является данное технико-коммерческое предложение.
3. Предлагаемая цена Договора должна быть указана цифрами с одновременным дублированием ее словами. 
</t>
  </si>
  <si>
    <r>
      <t>ДГУ и все комплектующие ______________ производства (</t>
    </r>
    <r>
      <rPr>
        <sz val="11"/>
        <color theme="0" tint="-0.499984740745262"/>
        <rFont val="Calibri"/>
        <family val="2"/>
        <charset val="204"/>
        <scheme val="minor"/>
      </rPr>
      <t>Европейского, Японского, Российского или Белорусского производства - указать необходимое</t>
    </r>
    <r>
      <rPr>
        <sz val="11"/>
        <color theme="1"/>
        <rFont val="Calibri"/>
        <family val="2"/>
        <charset val="204"/>
        <scheme val="minor"/>
      </rPr>
      <t xml:space="preserve">)  на базе двигателя (-ей): __________________( </t>
    </r>
    <r>
      <rPr>
        <sz val="11"/>
        <color theme="0" tint="-0.499984740745262"/>
        <rFont val="Calibri"/>
        <family val="2"/>
        <charset val="204"/>
        <scheme val="minor"/>
      </rPr>
      <t>Willson, Volvo, SDMO, GESAN, PRAMAC, Perkins, Mitsubishi, Cooper, lovol, Yanmar, Iveco, ММЗ, ЯМЗ - указать необходимое</t>
    </r>
    <r>
      <rPr>
        <sz val="11"/>
        <color theme="1"/>
        <rFont val="Calibri"/>
        <family val="2"/>
        <charset val="204"/>
        <scheme val="minor"/>
      </rPr>
      <t>), генератор производства __________________(</t>
    </r>
    <r>
      <rPr>
        <sz val="11"/>
        <color theme="0" tint="-0.499984740745262"/>
        <rFont val="Calibri"/>
        <family val="2"/>
        <charset val="204"/>
        <scheme val="minor"/>
      </rPr>
      <t>Leroy Somer, Marathon, Sincro, Mecc Alte, Stamford, Newage Stamford, Marelli Motori - указать необходимое</t>
    </r>
    <r>
      <rPr>
        <sz val="11"/>
        <rFont val="Calibri"/>
        <family val="2"/>
        <charset val="204"/>
        <scheme val="minor"/>
      </rPr>
      <t xml:space="preserve">) </t>
    </r>
    <r>
      <rPr>
        <sz val="11"/>
        <color theme="1"/>
        <rFont val="Calibri"/>
        <family val="2"/>
        <charset val="204"/>
        <scheme val="minor"/>
      </rPr>
      <t xml:space="preserve">                                                                                                                                                                                                                                                                                                                                                                                                                                                                                                                                                                                                                                                                                                                                                                                                                                                                                                                                                                                                                                                                                                                                                                                                                                                                                                          </t>
    </r>
    <r>
      <rPr>
        <sz val="9"/>
        <color theme="1"/>
        <rFont val="Calibri"/>
        <family val="2"/>
        <charset val="204"/>
        <scheme val="minor"/>
      </rPr>
      <t xml:space="preserve">      </t>
    </r>
  </si>
  <si>
    <t>Пуско-наладочные работы, включая ГСМ для проверки работы ДГУ под нагрузкой не менее 4-х часов (100 л.)</t>
  </si>
  <si>
    <t xml:space="preserve">Производитель  </t>
  </si>
  <si>
    <t>Кабель UTP*, для наружной прокладки</t>
  </si>
  <si>
    <t>*указать марку поставляемого кабеля</t>
  </si>
  <si>
    <t xml:space="preserve">Цена договора ___________________________ руб. ________________________(с НДС 18%, _________ руб., без учета НДС, НДС не облагается)
                                           цифрами                                           прописью                                                                  указать необходимое
</t>
  </si>
  <si>
    <t>на оборудование -не менее 36 месяцев или 3 000 моточасов; на кабельную продукцию - 12 месяцев</t>
  </si>
  <si>
    <t xml:space="preserve">Гарантийные обязательства </t>
  </si>
  <si>
    <t xml:space="preserve">Дата производства дизельной электростанции и АКБ </t>
  </si>
  <si>
    <t>Дата производства дизельной электростанции и АКБ не будет превышать 6 месяцев от даты поставки оборудования.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</si>
</sst>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Arial Cyr"/>
      <charset val="204"/>
    </font>
    <font>
      <sz val="11"/>
      <name val="Calibri"/>
      <family val="2"/>
      <charset val="204"/>
      <scheme val="minor"/>
    </font>
    <font>
      <sz val="10"/>
      <color theme="1"/>
      <name val="Calibri"/>
      <family val="2"/>
      <charset val="204"/>
      <scheme val="minor"/>
    </font>
    <font>
      <sz val="9"/>
      <color theme="1"/>
      <name val="Calibri"/>
      <family val="2"/>
      <charset val="204"/>
      <scheme val="minor"/>
    </font>
    <font>
      <sz val="16"/>
      <color theme="1"/>
      <name val="Calibri"/>
      <family val="2"/>
      <charset val="204"/>
      <scheme val="minor"/>
    </font>
    <font>
      <b/>
      <sz val="14"/>
      <color theme="1"/>
      <name val="Calibri"/>
      <family val="2"/>
      <charset val="204"/>
      <scheme val="minor"/>
    </font>
    <font>
      <sz val="10"/>
      <name val="Calibri"/>
      <family val="2"/>
      <charset val="204"/>
      <scheme val="minor"/>
    </font>
    <font>
      <sz val="11"/>
      <color theme="0" tint="-0.499984740745262"/>
      <name val="Calibri"/>
      <family val="2"/>
      <charset val="204"/>
      <scheme val="minor"/>
    </font>
    <font>
      <sz val="11"/>
      <color theme="0" tint="-0.499984740745262"/>
      <name val="Calibri"/>
      <family val="2"/>
      <scheme val="minor"/>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xf numFmtId="0" fontId="18" fillId="0" borderId="0"/>
    <xf numFmtId="0" fontId="20" fillId="0" borderId="0"/>
    <xf numFmtId="0" fontId="17" fillId="0" borderId="0"/>
  </cellStyleXfs>
  <cellXfs count="119">
    <xf numFmtId="0" fontId="0" fillId="0" borderId="0" xfId="0"/>
    <xf numFmtId="0" fontId="17" fillId="0" borderId="0" xfId="3"/>
    <xf numFmtId="0" fontId="17" fillId="0" borderId="1" xfId="3" applyBorder="1" applyAlignment="1">
      <alignment vertical="top" wrapText="1"/>
    </xf>
    <xf numFmtId="0" fontId="17" fillId="0" borderId="0" xfId="3" applyBorder="1" applyAlignment="1">
      <alignment vertical="top" wrapText="1"/>
    </xf>
    <xf numFmtId="0" fontId="17" fillId="0" borderId="0" xfId="3" applyFont="1"/>
    <xf numFmtId="0" fontId="17" fillId="0" borderId="0" xfId="3" applyFont="1" applyAlignment="1">
      <alignment horizontal="left"/>
    </xf>
    <xf numFmtId="0" fontId="17" fillId="0" borderId="0" xfId="3" applyFont="1" applyAlignment="1">
      <alignment vertical="center" wrapText="1"/>
    </xf>
    <xf numFmtId="0" fontId="17" fillId="0" borderId="1" xfId="3" applyFont="1" applyBorder="1" applyAlignment="1">
      <alignment horizontal="center"/>
    </xf>
    <xf numFmtId="0" fontId="17" fillId="0" borderId="0" xfId="3" applyBorder="1"/>
    <xf numFmtId="164" fontId="17" fillId="0" borderId="1" xfId="3" applyNumberFormat="1" applyBorder="1" applyAlignment="1">
      <alignment horizontal="right"/>
    </xf>
    <xf numFmtId="164" fontId="17" fillId="0" borderId="0" xfId="3" applyNumberFormat="1" applyBorder="1"/>
    <xf numFmtId="0" fontId="18" fillId="0" borderId="1" xfId="1" applyBorder="1" applyAlignment="1">
      <alignment vertical="top" wrapText="1"/>
    </xf>
    <xf numFmtId="0" fontId="18" fillId="0" borderId="1" xfId="1" applyBorder="1" applyAlignment="1">
      <alignment vertical="top"/>
    </xf>
    <xf numFmtId="4" fontId="17" fillId="0" borderId="1" xfId="3" applyNumberFormat="1" applyBorder="1" applyAlignment="1">
      <alignment horizontal="right"/>
    </xf>
    <xf numFmtId="0" fontId="17" fillId="0" borderId="0" xfId="3" applyAlignment="1"/>
    <xf numFmtId="0" fontId="17" fillId="0" borderId="4" xfId="3" applyBorder="1" applyAlignment="1">
      <alignment horizontal="left"/>
    </xf>
    <xf numFmtId="0" fontId="17" fillId="0" borderId="5" xfId="3" applyBorder="1" applyAlignment="1">
      <alignment horizontal="left"/>
    </xf>
    <xf numFmtId="164" fontId="17" fillId="0" borderId="1" xfId="3" applyNumberFormat="1" applyBorder="1" applyAlignment="1">
      <alignment horizontal="right" vertical="center" wrapText="1"/>
    </xf>
    <xf numFmtId="164" fontId="18" fillId="0" borderId="1" xfId="1" applyNumberFormat="1" applyBorder="1" applyAlignment="1">
      <alignment horizontal="right" vertical="center" wrapText="1"/>
    </xf>
    <xf numFmtId="0" fontId="17" fillId="0" borderId="1" xfId="3" applyBorder="1" applyAlignment="1">
      <alignment horizontal="center" vertical="center"/>
    </xf>
    <xf numFmtId="0" fontId="14" fillId="0" borderId="1" xfId="1" applyFont="1" applyBorder="1" applyAlignment="1">
      <alignment vertical="center" wrapText="1"/>
    </xf>
    <xf numFmtId="0" fontId="9" fillId="0" borderId="0" xfId="0" applyFont="1" applyAlignment="1">
      <alignment vertical="center"/>
    </xf>
    <xf numFmtId="0" fontId="12" fillId="0" borderId="1" xfId="1" applyFont="1" applyBorder="1" applyAlignment="1">
      <alignment horizontal="left" vertical="top" wrapText="1"/>
    </xf>
    <xf numFmtId="0" fontId="17" fillId="0" borderId="4" xfId="3" applyBorder="1" applyAlignment="1">
      <alignment horizontal="left"/>
    </xf>
    <xf numFmtId="0" fontId="0" fillId="0" borderId="5" xfId="0" applyBorder="1" applyAlignment="1">
      <alignment horizontal="center"/>
    </xf>
    <xf numFmtId="0" fontId="0" fillId="0" borderId="5" xfId="0" applyBorder="1" applyAlignment="1">
      <alignment horizontal="center" vertical="center"/>
    </xf>
    <xf numFmtId="0" fontId="25" fillId="0" borderId="0" xfId="3" applyFont="1" applyAlignment="1">
      <alignment horizontal="left"/>
    </xf>
    <xf numFmtId="0" fontId="0" fillId="0" borderId="0" xfId="0" applyAlignment="1">
      <alignment horizontal="center" vertical="center"/>
    </xf>
    <xf numFmtId="164" fontId="17" fillId="0" borderId="0" xfId="3" applyNumberFormat="1" applyBorder="1" applyAlignment="1">
      <alignment horizontal="right"/>
    </xf>
    <xf numFmtId="4" fontId="17" fillId="0" borderId="0" xfId="3" applyNumberFormat="1" applyBorder="1" applyAlignment="1">
      <alignment horizontal="right"/>
    </xf>
    <xf numFmtId="0" fontId="5" fillId="0" borderId="1" xfId="3" applyFont="1" applyBorder="1" applyAlignment="1">
      <alignment horizontal="center" vertical="top" wrapText="1"/>
    </xf>
    <xf numFmtId="0" fontId="5" fillId="0" borderId="1" xfId="1" applyFont="1" applyBorder="1"/>
    <xf numFmtId="4" fontId="5" fillId="0" borderId="1" xfId="3" applyNumberFormat="1" applyFont="1" applyBorder="1" applyAlignment="1">
      <alignment horizontal="right"/>
    </xf>
    <xf numFmtId="0" fontId="21" fillId="0" borderId="1" xfId="3" applyFont="1" applyBorder="1" applyAlignment="1">
      <alignment vertical="center" wrapText="1"/>
    </xf>
    <xf numFmtId="0" fontId="4" fillId="0" borderId="1" xfId="3" applyFont="1" applyBorder="1" applyAlignment="1">
      <alignment horizontal="center" vertical="top" wrapText="1"/>
    </xf>
    <xf numFmtId="0" fontId="3" fillId="0" borderId="1" xfId="3" applyFont="1" applyBorder="1" applyAlignment="1">
      <alignment vertical="center" wrapText="1"/>
    </xf>
    <xf numFmtId="49" fontId="3" fillId="0" borderId="1" xfId="3" applyNumberFormat="1" applyFont="1" applyBorder="1" applyAlignment="1">
      <alignment horizontal="center" vertical="center"/>
    </xf>
    <xf numFmtId="164" fontId="17" fillId="0" borderId="1" xfId="3" applyNumberFormat="1" applyBorder="1" applyAlignment="1">
      <alignment horizontal="center" vertical="center" wrapText="1"/>
    </xf>
    <xf numFmtId="49" fontId="0" fillId="0" borderId="1" xfId="0" applyNumberFormat="1" applyBorder="1" applyAlignment="1">
      <alignment horizontal="center" vertical="center"/>
    </xf>
    <xf numFmtId="0" fontId="3" fillId="0" borderId="1" xfId="3" applyFont="1" applyBorder="1" applyAlignment="1">
      <alignment horizontal="center" vertical="center"/>
    </xf>
    <xf numFmtId="49" fontId="21" fillId="0" borderId="1" xfId="3" applyNumberFormat="1" applyFont="1" applyBorder="1" applyAlignment="1">
      <alignment horizontal="center" vertical="center"/>
    </xf>
    <xf numFmtId="164" fontId="21" fillId="0" borderId="1" xfId="3" applyNumberFormat="1" applyFont="1" applyBorder="1" applyAlignment="1">
      <alignment horizontal="center" vertical="center" wrapText="1"/>
    </xf>
    <xf numFmtId="0" fontId="3" fillId="0" borderId="1" xfId="3" applyFont="1" applyBorder="1" applyAlignment="1">
      <alignment horizontal="center" vertical="center" textRotation="90"/>
    </xf>
    <xf numFmtId="49" fontId="17" fillId="0" borderId="1" xfId="3" applyNumberFormat="1" applyBorder="1" applyAlignment="1">
      <alignment horizontal="center" vertical="center"/>
    </xf>
    <xf numFmtId="164" fontId="18" fillId="0" borderId="1" xfId="1" applyNumberFormat="1" applyBorder="1" applyAlignment="1">
      <alignment horizontal="center" vertical="center" wrapText="1"/>
    </xf>
    <xf numFmtId="0" fontId="2" fillId="0" borderId="1" xfId="1" applyFont="1" applyBorder="1" applyAlignment="1">
      <alignment vertical="center" wrapText="1"/>
    </xf>
    <xf numFmtId="0" fontId="0" fillId="0" borderId="1" xfId="0" applyNumberFormat="1" applyBorder="1" applyAlignment="1">
      <alignment horizontal="center" vertical="center"/>
    </xf>
    <xf numFmtId="0" fontId="2" fillId="0" borderId="1" xfId="3" applyFont="1" applyBorder="1" applyAlignment="1">
      <alignment vertical="center" wrapText="1"/>
    </xf>
    <xf numFmtId="0" fontId="24" fillId="0" borderId="0" xfId="3" applyFont="1" applyAlignment="1">
      <alignment horizontal="left"/>
    </xf>
    <xf numFmtId="0" fontId="24" fillId="0" borderId="0" xfId="0" applyFont="1" applyAlignment="1">
      <alignment horizontal="left"/>
    </xf>
    <xf numFmtId="0" fontId="25" fillId="0" borderId="0" xfId="3" applyFont="1" applyAlignment="1">
      <alignment horizontal="left"/>
    </xf>
    <xf numFmtId="0" fontId="17" fillId="0" borderId="1" xfId="3" applyFont="1" applyBorder="1" applyAlignment="1">
      <alignment horizontal="center" vertical="center" wrapText="1"/>
    </xf>
    <xf numFmtId="0" fontId="5" fillId="0" borderId="1" xfId="3" applyFont="1" applyBorder="1" applyAlignment="1">
      <alignment horizontal="center" vertical="top" wrapText="1"/>
    </xf>
    <xf numFmtId="0" fontId="17" fillId="0" borderId="1" xfId="3" applyFont="1" applyBorder="1" applyAlignment="1">
      <alignment horizontal="center" vertical="top" wrapText="1"/>
    </xf>
    <xf numFmtId="0" fontId="21" fillId="0" borderId="1" xfId="3" applyFont="1" applyBorder="1" applyAlignment="1">
      <alignment horizontal="center" vertical="center" wrapText="1"/>
    </xf>
    <xf numFmtId="0" fontId="5" fillId="0" borderId="6" xfId="3" applyFont="1" applyBorder="1" applyAlignment="1">
      <alignment horizontal="center" vertical="top" wrapText="1"/>
    </xf>
    <xf numFmtId="0" fontId="17" fillId="0" borderId="7" xfId="3" applyFont="1" applyBorder="1" applyAlignment="1">
      <alignment horizontal="center" vertical="top" wrapText="1"/>
    </xf>
    <xf numFmtId="0" fontId="21" fillId="0" borderId="2" xfId="3" applyFont="1" applyBorder="1" applyAlignment="1">
      <alignment horizontal="center" vertical="top" wrapText="1"/>
    </xf>
    <xf numFmtId="0" fontId="17" fillId="0" borderId="8" xfId="3" applyFont="1" applyBorder="1" applyAlignment="1">
      <alignment horizontal="center" vertical="top" wrapText="1"/>
    </xf>
    <xf numFmtId="0" fontId="26" fillId="0" borderId="2" xfId="3" applyFont="1" applyBorder="1" applyAlignment="1">
      <alignment horizontal="center" vertical="center" wrapText="1"/>
    </xf>
    <xf numFmtId="0" fontId="26" fillId="0" borderId="8" xfId="3" applyFont="1" applyBorder="1" applyAlignment="1">
      <alignment horizontal="center" vertical="center" wrapText="1"/>
    </xf>
    <xf numFmtId="0" fontId="25" fillId="0" borderId="0" xfId="3" applyFont="1" applyAlignment="1">
      <alignment horizontal="center" vertical="center"/>
    </xf>
    <xf numFmtId="0" fontId="0" fillId="0" borderId="0" xfId="0" applyAlignment="1">
      <alignment horizontal="center" vertical="center"/>
    </xf>
    <xf numFmtId="0" fontId="5" fillId="0" borderId="3" xfId="3" applyFont="1" applyBorder="1"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22" fillId="0" borderId="2" xfId="3" applyFont="1" applyBorder="1" applyAlignment="1">
      <alignment horizontal="center" vertical="center" textRotation="90" wrapText="1"/>
    </xf>
    <xf numFmtId="0" fontId="0" fillId="0" borderId="8" xfId="0" applyBorder="1" applyAlignment="1">
      <alignment horizontal="center" vertical="center" textRotation="90" wrapText="1"/>
    </xf>
    <xf numFmtId="0" fontId="6" fillId="0" borderId="10" xfId="3" applyFont="1" applyBorder="1" applyAlignment="1">
      <alignment horizontal="center" vertical="center" textRotation="90"/>
    </xf>
    <xf numFmtId="0" fontId="0" fillId="0" borderId="9" xfId="0" applyBorder="1" applyAlignment="1">
      <alignment horizontal="center" vertical="center" textRotation="90"/>
    </xf>
    <xf numFmtId="0" fontId="4" fillId="0" borderId="1" xfId="3" applyFont="1" applyBorder="1" applyAlignment="1">
      <alignment horizontal="left"/>
    </xf>
    <xf numFmtId="0" fontId="17" fillId="0" borderId="1" xfId="3" applyBorder="1" applyAlignment="1">
      <alignment horizontal="left"/>
    </xf>
    <xf numFmtId="0" fontId="2" fillId="0" borderId="1" xfId="3" applyFont="1" applyBorder="1" applyAlignment="1">
      <alignment horizontal="left" wrapText="1"/>
    </xf>
    <xf numFmtId="0" fontId="17" fillId="0" borderId="1" xfId="3" applyBorder="1" applyAlignment="1">
      <alignment horizontal="left" wrapText="1"/>
    </xf>
    <xf numFmtId="0" fontId="11" fillId="0" borderId="3" xfId="3" applyFont="1" applyBorder="1" applyAlignment="1">
      <alignment horizontal="left"/>
    </xf>
    <xf numFmtId="0" fontId="11" fillId="0" borderId="4" xfId="3" applyFont="1" applyBorder="1" applyAlignment="1">
      <alignment horizontal="left"/>
    </xf>
    <xf numFmtId="0" fontId="17" fillId="0" borderId="4" xfId="3" applyBorder="1" applyAlignment="1">
      <alignment horizontal="left"/>
    </xf>
    <xf numFmtId="0" fontId="17" fillId="0" borderId="5" xfId="3" applyBorder="1" applyAlignment="1">
      <alignment horizontal="left"/>
    </xf>
    <xf numFmtId="0" fontId="17" fillId="0" borderId="3" xfId="3" applyBorder="1" applyAlignment="1">
      <alignment horizontal="left" vertical="top" wrapText="1"/>
    </xf>
    <xf numFmtId="0" fontId="17" fillId="0" borderId="4" xfId="3" applyBorder="1" applyAlignment="1">
      <alignment horizontal="left" vertical="top" wrapText="1"/>
    </xf>
    <xf numFmtId="0" fontId="17" fillId="0" borderId="5" xfId="3" applyBorder="1" applyAlignment="1">
      <alignment horizontal="left" vertical="top" wrapText="1"/>
    </xf>
    <xf numFmtId="0" fontId="2" fillId="0" borderId="3" xfId="3" applyFont="1" applyBorder="1" applyAlignment="1">
      <alignment horizontal="left"/>
    </xf>
    <xf numFmtId="0" fontId="8" fillId="0" borderId="4" xfId="3" applyFont="1" applyBorder="1" applyAlignment="1">
      <alignment horizontal="left"/>
    </xf>
    <xf numFmtId="0" fontId="17" fillId="0" borderId="6" xfId="3" applyBorder="1" applyAlignment="1">
      <alignment horizontal="left" vertical="center"/>
    </xf>
    <xf numFmtId="0" fontId="17" fillId="0" borderId="10" xfId="3" applyBorder="1" applyAlignment="1">
      <alignment horizontal="left" vertical="center"/>
    </xf>
    <xf numFmtId="0" fontId="17" fillId="0" borderId="11" xfId="3" applyBorder="1" applyAlignment="1">
      <alignment horizontal="left" vertical="center"/>
    </xf>
    <xf numFmtId="0" fontId="17" fillId="0" borderId="12" xfId="3" applyBorder="1" applyAlignment="1">
      <alignment horizontal="left" vertical="center"/>
    </xf>
    <xf numFmtId="0" fontId="17" fillId="0" borderId="7" xfId="3" applyBorder="1" applyAlignment="1">
      <alignment horizontal="left" vertical="center"/>
    </xf>
    <xf numFmtId="0" fontId="17" fillId="0" borderId="9" xfId="3" applyBorder="1" applyAlignment="1">
      <alignment horizontal="left" vertical="center"/>
    </xf>
    <xf numFmtId="0" fontId="13" fillId="0" borderId="3" xfId="3" applyFont="1" applyBorder="1" applyAlignment="1"/>
    <xf numFmtId="0" fontId="13" fillId="0" borderId="4" xfId="3" applyFont="1" applyBorder="1" applyAlignment="1"/>
    <xf numFmtId="0" fontId="17" fillId="0" borderId="4" xfId="3" applyBorder="1" applyAlignment="1"/>
    <xf numFmtId="0" fontId="17" fillId="0" borderId="5" xfId="3" applyBorder="1" applyAlignment="1"/>
    <xf numFmtId="0" fontId="13" fillId="0" borderId="3" xfId="3" applyFont="1" applyBorder="1" applyAlignment="1">
      <alignment horizontal="left"/>
    </xf>
    <xf numFmtId="0" fontId="13" fillId="0" borderId="4" xfId="3" applyFont="1" applyBorder="1" applyAlignment="1">
      <alignment horizontal="left"/>
    </xf>
    <xf numFmtId="0" fontId="15" fillId="0" borderId="4" xfId="3" applyFont="1" applyBorder="1" applyAlignment="1">
      <alignment horizontal="left"/>
    </xf>
    <xf numFmtId="0" fontId="15" fillId="0" borderId="5" xfId="3" applyFont="1" applyBorder="1" applyAlignment="1">
      <alignment horizontal="left"/>
    </xf>
    <xf numFmtId="0" fontId="13" fillId="0" borderId="5" xfId="3" applyFont="1" applyBorder="1" applyAlignment="1"/>
    <xf numFmtId="0" fontId="10" fillId="0" borderId="1" xfId="3" applyFont="1" applyBorder="1" applyAlignment="1">
      <alignment horizontal="left"/>
    </xf>
    <xf numFmtId="0" fontId="10" fillId="0" borderId="3" xfId="3" applyFont="1" applyBorder="1" applyAlignment="1">
      <alignment horizontal="left"/>
    </xf>
    <xf numFmtId="0" fontId="10" fillId="0" borderId="4" xfId="3" applyFont="1" applyBorder="1" applyAlignment="1">
      <alignment horizontal="left"/>
    </xf>
    <xf numFmtId="0" fontId="3" fillId="0" borderId="2" xfId="3" applyFont="1" applyBorder="1" applyAlignment="1">
      <alignment horizontal="left" vertical="center" wrapText="1"/>
    </xf>
    <xf numFmtId="0" fontId="0" fillId="0" borderId="13" xfId="0" applyBorder="1" applyAlignment="1">
      <alignment horizontal="left" vertical="center" wrapText="1"/>
    </xf>
    <xf numFmtId="0" fontId="0" fillId="0" borderId="8" xfId="0" applyBorder="1" applyAlignment="1">
      <alignment horizontal="left" vertical="center" wrapText="1"/>
    </xf>
    <xf numFmtId="0" fontId="0" fillId="0" borderId="0" xfId="0" applyAlignment="1">
      <alignment wrapText="1"/>
    </xf>
    <xf numFmtId="0" fontId="28" fillId="0" borderId="0" xfId="0" applyFont="1" applyAlignment="1">
      <alignment wrapText="1"/>
    </xf>
    <xf numFmtId="0" fontId="5" fillId="0" borderId="1" xfId="3" applyFont="1" applyBorder="1" applyAlignment="1">
      <alignment horizontal="left"/>
    </xf>
    <xf numFmtId="0" fontId="9" fillId="0" borderId="3" xfId="3" applyFont="1" applyBorder="1" applyAlignment="1">
      <alignment horizontal="left"/>
    </xf>
    <xf numFmtId="0" fontId="9" fillId="0" borderId="4" xfId="3" applyFont="1" applyBorder="1" applyAlignment="1">
      <alignment horizontal="left"/>
    </xf>
    <xf numFmtId="0" fontId="16" fillId="0" borderId="3" xfId="3" applyFont="1" applyBorder="1" applyAlignment="1">
      <alignment horizontal="left"/>
    </xf>
    <xf numFmtId="0" fontId="16" fillId="0" borderId="4" xfId="3" applyFont="1" applyBorder="1" applyAlignment="1">
      <alignment horizontal="left"/>
    </xf>
    <xf numFmtId="0" fontId="10" fillId="0" borderId="1" xfId="3" applyFont="1" applyBorder="1" applyAlignment="1">
      <alignment horizontal="left" wrapText="1"/>
    </xf>
    <xf numFmtId="0" fontId="0" fillId="0" borderId="5" xfId="0" applyBorder="1" applyAlignment="1">
      <alignment horizontal="left" wrapText="1"/>
    </xf>
    <xf numFmtId="0" fontId="0" fillId="0" borderId="4" xfId="0" applyBorder="1" applyAlignment="1">
      <alignment horizontal="left" wrapText="1"/>
    </xf>
    <xf numFmtId="0" fontId="1" fillId="0" borderId="3" xfId="3" applyFont="1" applyBorder="1" applyAlignment="1">
      <alignment horizontal="left" wrapText="1"/>
    </xf>
    <xf numFmtId="0" fontId="2" fillId="0" borderId="3" xfId="3" applyFont="1" applyFill="1" applyBorder="1" applyAlignment="1">
      <alignment horizontal="left" vertical="top" wrapText="1"/>
    </xf>
    <xf numFmtId="0" fontId="7" fillId="0" borderId="4" xfId="3" applyFont="1" applyFill="1" applyBorder="1" applyAlignment="1">
      <alignment horizontal="left" vertical="top" wrapText="1"/>
    </xf>
    <xf numFmtId="0" fontId="17" fillId="0" borderId="4" xfId="3" applyFill="1" applyBorder="1" applyAlignment="1">
      <alignment horizontal="left" vertical="top" wrapText="1"/>
    </xf>
    <xf numFmtId="0" fontId="17" fillId="0" borderId="5" xfId="3" applyFill="1" applyBorder="1" applyAlignment="1">
      <alignment horizontal="left" vertical="top" wrapText="1"/>
    </xf>
  </cellXfs>
  <cellStyles count="4">
    <cellStyle name="Обычный" xfId="0" builtinId="0"/>
    <cellStyle name="Обычный 2" xfId="2"/>
    <cellStyle name="Обычный 3" xfId="1"/>
    <cellStyle name="Обычный 4"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tabSelected="1" topLeftCell="A10" zoomScale="80" zoomScaleNormal="80" zoomScaleSheetLayoutView="90" workbookViewId="0">
      <selection activeCell="D18" sqref="D18:O18"/>
    </sheetView>
  </sheetViews>
  <sheetFormatPr defaultRowHeight="15" x14ac:dyDescent="0.25"/>
  <cols>
    <col min="1" max="1" width="1" customWidth="1"/>
    <col min="2" max="2" width="4" customWidth="1"/>
    <col min="3" max="3" width="27" customWidth="1"/>
    <col min="4" max="4" width="17.140625" customWidth="1"/>
    <col min="5" max="5" width="13.140625" customWidth="1"/>
    <col min="6" max="6" width="55.28515625" customWidth="1"/>
    <col min="7" max="7" width="4.5703125" customWidth="1"/>
    <col min="8" max="8" width="10.140625" customWidth="1"/>
    <col min="9" max="9" width="19" customWidth="1"/>
    <col min="10" max="10" width="14.140625" customWidth="1"/>
    <col min="11" max="14" width="18.5703125" customWidth="1"/>
    <col min="15" max="15" width="37.42578125" customWidth="1"/>
  </cols>
  <sheetData>
    <row r="1" spans="1:30" ht="24.75" customHeight="1" x14ac:dyDescent="0.35">
      <c r="A1" s="1"/>
      <c r="B1" s="48" t="s">
        <v>26</v>
      </c>
      <c r="C1" s="49"/>
      <c r="D1" s="49"/>
      <c r="E1" s="49"/>
      <c r="F1" s="49"/>
      <c r="G1" s="49"/>
      <c r="H1" s="49"/>
      <c r="I1" s="49"/>
      <c r="J1" s="49"/>
      <c r="K1" s="49"/>
      <c r="L1" s="49"/>
      <c r="M1" s="49"/>
      <c r="N1" s="49"/>
      <c r="O1" s="49"/>
      <c r="P1" s="1"/>
      <c r="Q1" s="1"/>
      <c r="R1" s="1"/>
      <c r="S1" s="1"/>
      <c r="T1" s="1"/>
      <c r="U1" s="1"/>
      <c r="V1" s="1"/>
      <c r="W1" s="1"/>
      <c r="X1" s="1"/>
      <c r="Y1" s="1"/>
      <c r="Z1" s="1"/>
      <c r="AA1" s="1"/>
      <c r="AB1" s="1"/>
      <c r="AC1" s="1"/>
      <c r="AD1" s="1"/>
    </row>
    <row r="2" spans="1:30" ht="34.5" customHeight="1" x14ac:dyDescent="0.3">
      <c r="A2" s="1"/>
      <c r="B2" s="50" t="s">
        <v>27</v>
      </c>
      <c r="C2" s="50"/>
      <c r="D2" s="50"/>
      <c r="E2" s="50"/>
      <c r="F2" s="50"/>
      <c r="G2" s="50"/>
      <c r="H2" s="50"/>
      <c r="I2" s="50"/>
      <c r="J2" s="50"/>
      <c r="K2" s="50"/>
      <c r="L2" s="50"/>
      <c r="M2" s="50"/>
      <c r="N2" s="50"/>
      <c r="O2" s="50"/>
      <c r="P2" s="1"/>
      <c r="Q2" s="1"/>
      <c r="R2" s="1"/>
      <c r="S2" s="1"/>
      <c r="T2" s="1"/>
      <c r="U2" s="1"/>
      <c r="V2" s="1"/>
      <c r="W2" s="1"/>
      <c r="X2" s="1"/>
      <c r="Y2" s="1"/>
      <c r="Z2" s="1"/>
      <c r="AA2" s="1"/>
      <c r="AB2" s="1"/>
      <c r="AC2" s="1"/>
      <c r="AD2" s="1"/>
    </row>
    <row r="3" spans="1:30" ht="34.5" customHeight="1" x14ac:dyDescent="0.3">
      <c r="A3" s="1"/>
      <c r="B3" s="26"/>
      <c r="C3" s="26"/>
      <c r="D3" s="61" t="s">
        <v>28</v>
      </c>
      <c r="E3" s="61"/>
      <c r="F3" s="62"/>
      <c r="G3" s="62"/>
      <c r="H3" s="62"/>
      <c r="I3" s="62"/>
      <c r="J3" s="62"/>
      <c r="K3" s="62"/>
      <c r="L3" s="27"/>
      <c r="M3" s="27"/>
      <c r="N3" s="27"/>
      <c r="O3" s="26"/>
      <c r="P3" s="1"/>
      <c r="Q3" s="1"/>
      <c r="R3" s="1"/>
      <c r="S3" s="1"/>
      <c r="T3" s="1"/>
      <c r="U3" s="1"/>
      <c r="V3" s="1"/>
      <c r="W3" s="1"/>
      <c r="X3" s="1"/>
      <c r="Y3" s="1"/>
      <c r="Z3" s="1"/>
      <c r="AA3" s="1"/>
      <c r="AB3" s="1"/>
      <c r="AC3" s="1"/>
      <c r="AD3" s="1"/>
    </row>
    <row r="4" spans="1:30" ht="15" customHeight="1" x14ac:dyDescent="0.25">
      <c r="A4" s="4"/>
      <c r="B4" s="51" t="s">
        <v>0</v>
      </c>
      <c r="C4" s="51" t="s">
        <v>1</v>
      </c>
      <c r="D4" s="59" t="s">
        <v>52</v>
      </c>
      <c r="E4" s="66" t="s">
        <v>34</v>
      </c>
      <c r="F4" s="54" t="s">
        <v>33</v>
      </c>
      <c r="G4" s="51" t="s">
        <v>2</v>
      </c>
      <c r="H4" s="68" t="s">
        <v>23</v>
      </c>
      <c r="I4" s="57" t="s">
        <v>37</v>
      </c>
      <c r="J4" s="55" t="s">
        <v>24</v>
      </c>
      <c r="K4" s="52" t="s">
        <v>25</v>
      </c>
      <c r="L4" s="63" t="s">
        <v>29</v>
      </c>
      <c r="M4" s="64"/>
      <c r="N4" s="65"/>
      <c r="O4" s="51" t="s">
        <v>3</v>
      </c>
      <c r="P4" s="5"/>
      <c r="Q4" s="4"/>
      <c r="R4" s="4"/>
      <c r="S4" s="4"/>
      <c r="T4" s="4"/>
      <c r="U4" s="4"/>
      <c r="V4" s="4"/>
      <c r="W4" s="4"/>
      <c r="X4" s="4"/>
      <c r="Y4" s="4"/>
      <c r="Z4" s="4"/>
      <c r="AA4" s="4"/>
      <c r="AB4" s="4"/>
      <c r="AC4" s="4"/>
      <c r="AD4" s="4"/>
    </row>
    <row r="5" spans="1:30" ht="111.75" customHeight="1" x14ac:dyDescent="0.25">
      <c r="A5" s="6"/>
      <c r="B5" s="51"/>
      <c r="C5" s="51"/>
      <c r="D5" s="60"/>
      <c r="E5" s="67"/>
      <c r="F5" s="54"/>
      <c r="G5" s="51"/>
      <c r="H5" s="69"/>
      <c r="I5" s="58"/>
      <c r="J5" s="56"/>
      <c r="K5" s="53"/>
      <c r="L5" s="30" t="s">
        <v>30</v>
      </c>
      <c r="M5" s="30" t="s">
        <v>31</v>
      </c>
      <c r="N5" s="34" t="s">
        <v>36</v>
      </c>
      <c r="O5" s="51"/>
      <c r="P5" s="6"/>
      <c r="Q5" s="6"/>
      <c r="R5" s="6"/>
      <c r="S5" s="6"/>
      <c r="T5" s="6"/>
      <c r="U5" s="6"/>
      <c r="V5" s="6"/>
      <c r="W5" s="6"/>
      <c r="X5" s="6"/>
      <c r="Y5" s="6"/>
      <c r="Z5" s="6"/>
      <c r="AA5" s="6"/>
      <c r="AB5" s="6"/>
      <c r="AC5" s="6"/>
      <c r="AD5" s="6"/>
    </row>
    <row r="6" spans="1:30" ht="18.75" customHeight="1" x14ac:dyDescent="0.25">
      <c r="A6" s="4"/>
      <c r="B6" s="7">
        <v>1</v>
      </c>
      <c r="C6" s="7">
        <v>2</v>
      </c>
      <c r="D6" s="7">
        <v>3</v>
      </c>
      <c r="E6" s="7">
        <v>4</v>
      </c>
      <c r="F6" s="7">
        <v>5</v>
      </c>
      <c r="G6" s="24">
        <v>6</v>
      </c>
      <c r="H6" s="7">
        <v>7</v>
      </c>
      <c r="I6" s="7">
        <v>8</v>
      </c>
      <c r="J6" s="7">
        <v>9</v>
      </c>
      <c r="K6" s="7">
        <v>10</v>
      </c>
      <c r="L6" s="7">
        <v>11</v>
      </c>
      <c r="M6" s="7">
        <v>12</v>
      </c>
      <c r="N6" s="7">
        <v>13</v>
      </c>
      <c r="O6" s="7">
        <v>14</v>
      </c>
      <c r="P6" s="4"/>
      <c r="Q6" s="4"/>
      <c r="R6" s="4"/>
      <c r="S6" s="4"/>
      <c r="T6" s="4"/>
      <c r="U6" s="4"/>
      <c r="V6" s="4"/>
      <c r="W6" s="4"/>
      <c r="X6" s="4"/>
      <c r="Y6" s="4"/>
      <c r="Z6" s="4"/>
      <c r="AA6" s="4"/>
      <c r="AB6" s="4"/>
      <c r="AC6" s="4"/>
      <c r="AD6" s="4"/>
    </row>
    <row r="7" spans="1:30" ht="205.5" customHeight="1" x14ac:dyDescent="0.25">
      <c r="A7" s="1"/>
      <c r="B7" s="19">
        <v>1</v>
      </c>
      <c r="C7" s="35" t="s">
        <v>38</v>
      </c>
      <c r="D7" s="2"/>
      <c r="E7" s="2"/>
      <c r="F7" s="35" t="s">
        <v>39</v>
      </c>
      <c r="G7" s="19" t="s">
        <v>4</v>
      </c>
      <c r="H7" s="36" t="s">
        <v>41</v>
      </c>
      <c r="I7" s="37">
        <v>482000</v>
      </c>
      <c r="J7" s="38">
        <f>H7*I7</f>
        <v>482000</v>
      </c>
      <c r="K7" s="37">
        <f>J7*1.18</f>
        <v>568760</v>
      </c>
      <c r="L7" s="17"/>
      <c r="M7" s="17"/>
      <c r="N7" s="17"/>
      <c r="O7" s="101" t="s">
        <v>40</v>
      </c>
      <c r="P7" s="1"/>
      <c r="Q7" s="1"/>
      <c r="R7" s="1"/>
      <c r="S7" s="1"/>
      <c r="T7" s="1"/>
      <c r="U7" s="1"/>
      <c r="V7" s="1"/>
      <c r="W7" s="1"/>
      <c r="X7" s="1"/>
      <c r="Y7" s="1"/>
      <c r="Z7" s="1"/>
      <c r="AA7" s="1"/>
      <c r="AB7" s="1"/>
      <c r="AC7" s="1"/>
      <c r="AD7" s="1"/>
    </row>
    <row r="8" spans="1:30" ht="191.25" customHeight="1" x14ac:dyDescent="0.25">
      <c r="A8" s="1"/>
      <c r="B8" s="19">
        <v>2</v>
      </c>
      <c r="C8" s="47" t="s">
        <v>43</v>
      </c>
      <c r="D8" s="2"/>
      <c r="E8" s="2"/>
      <c r="F8" s="35" t="s">
        <v>44</v>
      </c>
      <c r="G8" s="39" t="s">
        <v>45</v>
      </c>
      <c r="H8" s="40" t="s">
        <v>42</v>
      </c>
      <c r="I8" s="41">
        <v>111.86499999999999</v>
      </c>
      <c r="J8" s="38">
        <f t="shared" ref="J8:J9" si="0">H8*I8</f>
        <v>11186.5</v>
      </c>
      <c r="K8" s="37">
        <f t="shared" ref="K8:K9" si="1">J8*1.18</f>
        <v>13200.07</v>
      </c>
      <c r="L8" s="17"/>
      <c r="M8" s="17"/>
      <c r="N8" s="17"/>
      <c r="O8" s="102"/>
      <c r="P8" s="1"/>
      <c r="Q8" s="1"/>
      <c r="R8" s="1"/>
      <c r="S8" s="1"/>
      <c r="T8" s="1"/>
      <c r="U8" s="1"/>
      <c r="V8" s="1"/>
      <c r="W8" s="1"/>
      <c r="X8" s="1"/>
      <c r="Y8" s="1"/>
      <c r="Z8" s="1"/>
      <c r="AA8" s="1"/>
      <c r="AB8" s="1"/>
      <c r="AC8" s="1"/>
      <c r="AD8" s="1"/>
    </row>
    <row r="9" spans="1:30" ht="180.75" customHeight="1" x14ac:dyDescent="0.25">
      <c r="A9" s="1"/>
      <c r="B9" s="19">
        <v>3</v>
      </c>
      <c r="C9" s="33" t="s">
        <v>53</v>
      </c>
      <c r="D9" s="2"/>
      <c r="E9" s="2"/>
      <c r="F9" s="35" t="s">
        <v>46</v>
      </c>
      <c r="G9" s="42" t="s">
        <v>47</v>
      </c>
      <c r="H9" s="43">
        <v>1</v>
      </c>
      <c r="I9" s="37">
        <v>9305</v>
      </c>
      <c r="J9" s="38">
        <f t="shared" si="0"/>
        <v>9305</v>
      </c>
      <c r="K9" s="37">
        <f t="shared" si="1"/>
        <v>10979.9</v>
      </c>
      <c r="L9" s="17"/>
      <c r="M9" s="17"/>
      <c r="N9" s="17"/>
      <c r="O9" s="103"/>
      <c r="P9" s="1"/>
      <c r="Q9" s="1"/>
      <c r="R9" s="1"/>
      <c r="S9" s="1"/>
      <c r="T9" s="1"/>
      <c r="U9" s="1"/>
      <c r="V9" s="1"/>
      <c r="W9" s="1"/>
      <c r="X9" s="1"/>
      <c r="Y9" s="1"/>
      <c r="Z9" s="1"/>
      <c r="AA9" s="1"/>
      <c r="AB9" s="1"/>
      <c r="AC9" s="1"/>
      <c r="AD9" s="1"/>
    </row>
    <row r="10" spans="1:30" ht="90.75" customHeight="1" x14ac:dyDescent="0.25">
      <c r="A10" s="1"/>
      <c r="B10" s="19">
        <v>4</v>
      </c>
      <c r="C10" s="45" t="s">
        <v>51</v>
      </c>
      <c r="D10" s="11"/>
      <c r="E10" s="11"/>
      <c r="F10" s="20" t="s">
        <v>12</v>
      </c>
      <c r="G10" s="12" t="s">
        <v>13</v>
      </c>
      <c r="H10" s="25">
        <v>1</v>
      </c>
      <c r="I10" s="44">
        <v>29491.8</v>
      </c>
      <c r="J10" s="46">
        <v>29491.8</v>
      </c>
      <c r="K10" s="37">
        <v>34800.32</v>
      </c>
      <c r="L10" s="18"/>
      <c r="M10" s="18"/>
      <c r="N10" s="18"/>
      <c r="O10" s="22" t="s">
        <v>22</v>
      </c>
      <c r="P10" s="1"/>
      <c r="Q10" s="1"/>
      <c r="R10" s="1"/>
      <c r="S10" s="1"/>
      <c r="T10" s="1"/>
      <c r="U10" s="1"/>
      <c r="V10" s="1"/>
      <c r="W10" s="1"/>
      <c r="X10" s="1"/>
      <c r="Y10" s="1"/>
      <c r="Z10" s="1"/>
      <c r="AA10" s="1"/>
      <c r="AB10" s="1"/>
      <c r="AC10" s="1"/>
      <c r="AD10" s="1"/>
    </row>
    <row r="11" spans="1:30" x14ac:dyDescent="0.25">
      <c r="A11" s="1"/>
      <c r="B11" s="8"/>
      <c r="C11" s="3"/>
      <c r="D11" s="3"/>
      <c r="E11" s="3"/>
      <c r="F11" s="3"/>
      <c r="G11" s="8"/>
      <c r="H11" s="8"/>
      <c r="I11" s="10"/>
      <c r="J11" s="9">
        <f>SUM(J7:J10)</f>
        <v>531983.30000000005</v>
      </c>
      <c r="K11" s="9">
        <f>SUM(K7:K10)</f>
        <v>627740.28999999992</v>
      </c>
      <c r="L11" s="28"/>
      <c r="M11" s="9"/>
      <c r="N11" s="9"/>
      <c r="O11" s="3"/>
      <c r="P11" s="1"/>
      <c r="Q11" s="1"/>
      <c r="R11" s="1"/>
      <c r="S11" s="1"/>
      <c r="T11" s="1"/>
      <c r="U11" s="1"/>
      <c r="V11" s="1"/>
      <c r="W11" s="1"/>
      <c r="X11" s="1"/>
      <c r="Y11" s="1"/>
      <c r="Z11" s="1"/>
      <c r="AA11" s="1"/>
      <c r="AB11" s="1"/>
      <c r="AC11" s="1"/>
      <c r="AD11" s="1"/>
    </row>
    <row r="12" spans="1:30" x14ac:dyDescent="0.25">
      <c r="A12" s="1"/>
      <c r="B12" s="8"/>
      <c r="C12" s="3"/>
      <c r="D12" s="3"/>
      <c r="E12" s="3"/>
      <c r="F12" s="3"/>
      <c r="G12" s="8"/>
      <c r="H12" s="8"/>
      <c r="I12" s="8"/>
      <c r="J12" s="31" t="s">
        <v>9</v>
      </c>
      <c r="K12" s="13">
        <f>K11-J11</f>
        <v>95756.989999999874</v>
      </c>
      <c r="L12" s="29"/>
      <c r="M12" s="32" t="s">
        <v>9</v>
      </c>
      <c r="N12" s="13"/>
      <c r="O12" s="3"/>
      <c r="P12" s="1"/>
      <c r="Q12" s="1"/>
      <c r="R12" s="1"/>
      <c r="S12" s="1"/>
      <c r="T12" s="1"/>
      <c r="U12" s="1"/>
      <c r="V12" s="1"/>
      <c r="W12" s="1"/>
      <c r="X12" s="1"/>
      <c r="Y12" s="1"/>
      <c r="Z12" s="1"/>
      <c r="AA12" s="1"/>
      <c r="AB12" s="1"/>
      <c r="AC12" s="1"/>
      <c r="AD12" s="1"/>
    </row>
    <row r="13" spans="1:30" x14ac:dyDescent="0.25">
      <c r="A13" s="1"/>
      <c r="B13" s="70" t="s">
        <v>35</v>
      </c>
      <c r="C13" s="71"/>
      <c r="D13" s="71"/>
      <c r="E13" s="71"/>
      <c r="F13" s="71"/>
      <c r="G13" s="71"/>
      <c r="H13" s="71"/>
      <c r="I13" s="71"/>
      <c r="J13" s="71"/>
      <c r="K13" s="71"/>
      <c r="L13" s="71"/>
      <c r="M13" s="71"/>
      <c r="N13" s="71"/>
      <c r="O13" s="71"/>
      <c r="P13" s="1"/>
      <c r="Q13" s="1"/>
      <c r="R13" s="1"/>
      <c r="S13" s="1"/>
      <c r="T13" s="1"/>
      <c r="U13" s="1"/>
      <c r="V13" s="1"/>
      <c r="W13" s="1"/>
      <c r="X13" s="1"/>
      <c r="Y13" s="1"/>
      <c r="Z13" s="1"/>
      <c r="AA13" s="1"/>
      <c r="AB13" s="1"/>
      <c r="AC13" s="1"/>
      <c r="AD13" s="1"/>
    </row>
    <row r="14" spans="1:30" x14ac:dyDescent="0.25">
      <c r="A14" s="1"/>
      <c r="B14" s="106" t="s">
        <v>32</v>
      </c>
      <c r="C14" s="71"/>
      <c r="D14" s="71"/>
      <c r="E14" s="71"/>
      <c r="F14" s="71"/>
      <c r="G14" s="71"/>
      <c r="H14" s="71"/>
      <c r="I14" s="71"/>
      <c r="J14" s="71"/>
      <c r="K14" s="71"/>
      <c r="L14" s="71"/>
      <c r="M14" s="71"/>
      <c r="N14" s="71"/>
      <c r="O14" s="71"/>
      <c r="P14" s="1"/>
      <c r="Q14" s="1"/>
      <c r="R14" s="1"/>
      <c r="S14" s="1"/>
      <c r="T14" s="1"/>
      <c r="U14" s="1"/>
      <c r="V14" s="1"/>
      <c r="W14" s="1"/>
      <c r="X14" s="1"/>
      <c r="Y14" s="1"/>
      <c r="Z14" s="1"/>
      <c r="AA14" s="1"/>
      <c r="AB14" s="1"/>
      <c r="AC14" s="1"/>
      <c r="AD14" s="1"/>
    </row>
    <row r="15" spans="1:30" x14ac:dyDescent="0.25">
      <c r="A15" s="1"/>
      <c r="B15" s="71" t="s">
        <v>5</v>
      </c>
      <c r="C15" s="71"/>
      <c r="D15" s="74" t="s">
        <v>18</v>
      </c>
      <c r="E15" s="75"/>
      <c r="F15" s="76"/>
      <c r="G15" s="76"/>
      <c r="H15" s="76"/>
      <c r="I15" s="76"/>
      <c r="J15" s="76"/>
      <c r="K15" s="76"/>
      <c r="L15" s="76"/>
      <c r="M15" s="76"/>
      <c r="N15" s="76"/>
      <c r="O15" s="77"/>
      <c r="P15" s="1"/>
      <c r="Q15" s="1"/>
      <c r="R15" s="1"/>
      <c r="S15" s="1"/>
      <c r="T15" s="1"/>
      <c r="U15" s="1"/>
      <c r="V15" s="1"/>
      <c r="W15" s="1"/>
      <c r="X15" s="1"/>
      <c r="Y15" s="1"/>
      <c r="Z15" s="1"/>
      <c r="AA15" s="1"/>
      <c r="AB15" s="1"/>
      <c r="AC15" s="1"/>
      <c r="AD15" s="1"/>
    </row>
    <row r="16" spans="1:30" x14ac:dyDescent="0.25">
      <c r="A16" s="1"/>
      <c r="B16" s="98" t="s">
        <v>19</v>
      </c>
      <c r="C16" s="71"/>
      <c r="D16" s="99" t="s">
        <v>20</v>
      </c>
      <c r="E16" s="100"/>
      <c r="F16" s="95"/>
      <c r="G16" s="95"/>
      <c r="H16" s="95"/>
      <c r="I16" s="95"/>
      <c r="J16" s="95"/>
      <c r="K16" s="95"/>
      <c r="L16" s="95"/>
      <c r="M16" s="95"/>
      <c r="N16" s="95"/>
      <c r="O16" s="96"/>
      <c r="P16" s="1"/>
      <c r="Q16" s="1"/>
      <c r="R16" s="1"/>
      <c r="S16" s="1"/>
      <c r="T16" s="1"/>
      <c r="U16" s="1"/>
      <c r="V16" s="1"/>
      <c r="W16" s="1"/>
      <c r="X16" s="1"/>
      <c r="Y16" s="1"/>
      <c r="Z16" s="1"/>
      <c r="AA16" s="1"/>
      <c r="AB16" s="1"/>
      <c r="AC16" s="1"/>
      <c r="AD16" s="1"/>
    </row>
    <row r="17" spans="1:30" x14ac:dyDescent="0.25">
      <c r="A17" s="1"/>
      <c r="B17" s="71" t="s">
        <v>6</v>
      </c>
      <c r="C17" s="71"/>
      <c r="D17" s="78" t="s">
        <v>7</v>
      </c>
      <c r="E17" s="79"/>
      <c r="F17" s="79"/>
      <c r="G17" s="79"/>
      <c r="H17" s="79"/>
      <c r="I17" s="79"/>
      <c r="J17" s="79"/>
      <c r="K17" s="79"/>
      <c r="L17" s="79"/>
      <c r="M17" s="79"/>
      <c r="N17" s="79"/>
      <c r="O17" s="80"/>
      <c r="P17" s="3"/>
      <c r="Q17" s="3"/>
      <c r="R17" s="3"/>
      <c r="S17" s="3"/>
      <c r="T17" s="3"/>
      <c r="U17" s="3"/>
      <c r="V17" s="1"/>
      <c r="W17" s="1"/>
      <c r="X17" s="1"/>
      <c r="Y17" s="1"/>
      <c r="Z17" s="1"/>
      <c r="AA17" s="1"/>
      <c r="AB17" s="1"/>
      <c r="AC17" s="1"/>
      <c r="AD17" s="1"/>
    </row>
    <row r="18" spans="1:30" ht="41.25" customHeight="1" x14ac:dyDescent="0.25">
      <c r="A18" s="1"/>
      <c r="B18" s="83" t="s">
        <v>8</v>
      </c>
      <c r="C18" s="84"/>
      <c r="D18" s="115" t="s">
        <v>50</v>
      </c>
      <c r="E18" s="116"/>
      <c r="F18" s="117"/>
      <c r="G18" s="117"/>
      <c r="H18" s="117"/>
      <c r="I18" s="117"/>
      <c r="J18" s="117"/>
      <c r="K18" s="117"/>
      <c r="L18" s="117"/>
      <c r="M18" s="117"/>
      <c r="N18" s="117"/>
      <c r="O18" s="118"/>
      <c r="P18" s="3"/>
      <c r="Q18" s="3"/>
      <c r="R18" s="3"/>
      <c r="S18" s="3"/>
      <c r="T18" s="3"/>
      <c r="U18" s="3"/>
      <c r="V18" s="1"/>
      <c r="W18" s="1"/>
      <c r="X18" s="1"/>
      <c r="Y18" s="1"/>
      <c r="Z18" s="1"/>
      <c r="AA18" s="1"/>
      <c r="AB18" s="1"/>
      <c r="AC18" s="1"/>
      <c r="AD18" s="1"/>
    </row>
    <row r="19" spans="1:30" x14ac:dyDescent="0.25">
      <c r="A19" s="1"/>
      <c r="B19" s="85"/>
      <c r="C19" s="86"/>
      <c r="D19" s="21" t="s">
        <v>17</v>
      </c>
      <c r="E19" s="21"/>
      <c r="F19" s="15"/>
      <c r="G19" s="15"/>
      <c r="H19" s="15"/>
      <c r="I19" s="15"/>
      <c r="J19" s="15"/>
      <c r="K19" s="15"/>
      <c r="L19" s="23"/>
      <c r="M19" s="23"/>
      <c r="N19" s="23"/>
      <c r="O19" s="16"/>
      <c r="P19" s="3"/>
      <c r="Q19" s="3"/>
      <c r="R19" s="3"/>
      <c r="S19" s="3"/>
      <c r="T19" s="3"/>
      <c r="U19" s="3"/>
      <c r="V19" s="1"/>
      <c r="W19" s="1"/>
      <c r="X19" s="1"/>
      <c r="Y19" s="1"/>
      <c r="Z19" s="1"/>
      <c r="AA19" s="1"/>
      <c r="AB19" s="1"/>
      <c r="AC19" s="1"/>
      <c r="AD19" s="1"/>
    </row>
    <row r="20" spans="1:30" s="14" customFormat="1" ht="15" customHeight="1" x14ac:dyDescent="0.25">
      <c r="B20" s="85"/>
      <c r="C20" s="86"/>
      <c r="D20" s="89" t="s">
        <v>14</v>
      </c>
      <c r="E20" s="90"/>
      <c r="F20" s="91"/>
      <c r="G20" s="91"/>
      <c r="H20" s="91"/>
      <c r="I20" s="91"/>
      <c r="J20" s="91"/>
      <c r="K20" s="91"/>
      <c r="L20" s="91"/>
      <c r="M20" s="91"/>
      <c r="N20" s="91"/>
      <c r="O20" s="92"/>
    </row>
    <row r="21" spans="1:30" s="14" customFormat="1" ht="15" customHeight="1" x14ac:dyDescent="0.25">
      <c r="B21" s="85"/>
      <c r="C21" s="86"/>
      <c r="D21" s="89" t="s">
        <v>15</v>
      </c>
      <c r="E21" s="90"/>
      <c r="F21" s="90"/>
      <c r="G21" s="90"/>
      <c r="H21" s="90"/>
      <c r="I21" s="90"/>
      <c r="J21" s="90"/>
      <c r="K21" s="90"/>
      <c r="L21" s="90"/>
      <c r="M21" s="90"/>
      <c r="N21" s="90"/>
      <c r="O21" s="97"/>
    </row>
    <row r="22" spans="1:30" ht="15" customHeight="1" x14ac:dyDescent="0.25">
      <c r="A22" s="1"/>
      <c r="B22" s="87"/>
      <c r="C22" s="88"/>
      <c r="D22" s="93" t="s">
        <v>16</v>
      </c>
      <c r="E22" s="94"/>
      <c r="F22" s="95"/>
      <c r="G22" s="95"/>
      <c r="H22" s="95"/>
      <c r="I22" s="95"/>
      <c r="J22" s="95"/>
      <c r="K22" s="95"/>
      <c r="L22" s="95"/>
      <c r="M22" s="95"/>
      <c r="N22" s="95"/>
      <c r="O22" s="96"/>
      <c r="P22" s="1"/>
      <c r="Q22" s="1"/>
      <c r="R22" s="1"/>
      <c r="S22" s="1"/>
      <c r="T22" s="1"/>
      <c r="U22" s="1"/>
      <c r="V22" s="1"/>
      <c r="W22" s="1"/>
      <c r="X22" s="1"/>
      <c r="Y22" s="1"/>
      <c r="Z22" s="1"/>
      <c r="AA22" s="1"/>
      <c r="AB22" s="1"/>
      <c r="AC22" s="1"/>
      <c r="AD22" s="1"/>
    </row>
    <row r="23" spans="1:30" ht="30.75" customHeight="1" x14ac:dyDescent="0.25">
      <c r="A23" s="1"/>
      <c r="B23" s="72" t="s">
        <v>57</v>
      </c>
      <c r="C23" s="73"/>
      <c r="D23" s="81" t="s">
        <v>56</v>
      </c>
      <c r="E23" s="82"/>
      <c r="F23" s="76"/>
      <c r="G23" s="76"/>
      <c r="H23" s="76"/>
      <c r="I23" s="76"/>
      <c r="J23" s="76"/>
      <c r="K23" s="76"/>
      <c r="L23" s="76"/>
      <c r="M23" s="76"/>
      <c r="N23" s="76"/>
      <c r="O23" s="77"/>
      <c r="P23" s="1"/>
      <c r="Q23" s="1"/>
      <c r="R23" s="1"/>
      <c r="S23" s="1"/>
      <c r="T23" s="1"/>
      <c r="U23" s="1"/>
      <c r="V23" s="1"/>
      <c r="W23" s="1"/>
      <c r="X23" s="1"/>
      <c r="Y23" s="1"/>
      <c r="Z23" s="1"/>
      <c r="AA23" s="1"/>
      <c r="AB23" s="1"/>
      <c r="AC23" s="1"/>
      <c r="AD23" s="1"/>
    </row>
    <row r="24" spans="1:30" ht="30.75" customHeight="1" x14ac:dyDescent="0.25">
      <c r="A24" s="1"/>
      <c r="B24" s="114" t="s">
        <v>58</v>
      </c>
      <c r="C24" s="112"/>
      <c r="D24" s="114" t="s">
        <v>59</v>
      </c>
      <c r="E24" s="113"/>
      <c r="F24" s="113"/>
      <c r="G24" s="113"/>
      <c r="H24" s="113"/>
      <c r="I24" s="113"/>
      <c r="J24" s="113"/>
      <c r="K24" s="113"/>
      <c r="L24" s="113"/>
      <c r="M24" s="113"/>
      <c r="N24" s="113"/>
      <c r="O24" s="112"/>
      <c r="P24" s="1"/>
      <c r="Q24" s="1"/>
      <c r="R24" s="1"/>
      <c r="S24" s="1"/>
      <c r="T24" s="1"/>
      <c r="U24" s="1"/>
      <c r="V24" s="1"/>
      <c r="W24" s="1"/>
      <c r="X24" s="1"/>
      <c r="Y24" s="1"/>
      <c r="Z24" s="1"/>
      <c r="AA24" s="1"/>
      <c r="AB24" s="1"/>
      <c r="AC24" s="1"/>
      <c r="AD24" s="1"/>
    </row>
    <row r="25" spans="1:30" x14ac:dyDescent="0.25">
      <c r="A25" s="1"/>
      <c r="B25" s="107" t="s">
        <v>10</v>
      </c>
      <c r="C25" s="77"/>
      <c r="D25" s="107" t="s">
        <v>11</v>
      </c>
      <c r="E25" s="108"/>
      <c r="F25" s="76"/>
      <c r="G25" s="76"/>
      <c r="H25" s="76"/>
      <c r="I25" s="76"/>
      <c r="J25" s="76"/>
      <c r="K25" s="76"/>
      <c r="L25" s="76"/>
      <c r="M25" s="76"/>
      <c r="N25" s="76"/>
      <c r="O25" s="77"/>
      <c r="P25" s="1"/>
      <c r="Q25" s="1"/>
      <c r="R25" s="1"/>
      <c r="S25" s="1"/>
      <c r="T25" s="1"/>
      <c r="U25" s="1"/>
      <c r="V25" s="1"/>
      <c r="W25" s="1"/>
      <c r="X25" s="1"/>
      <c r="Y25" s="1"/>
      <c r="Z25" s="1"/>
      <c r="AA25" s="1"/>
      <c r="AB25" s="1"/>
      <c r="AC25" s="1"/>
      <c r="AD25" s="1"/>
    </row>
    <row r="26" spans="1:30" ht="33" customHeight="1" x14ac:dyDescent="0.25">
      <c r="A26" s="1"/>
      <c r="B26" s="111" t="s">
        <v>21</v>
      </c>
      <c r="C26" s="73"/>
      <c r="D26" s="109"/>
      <c r="E26" s="110"/>
      <c r="F26" s="76"/>
      <c r="G26" s="76"/>
      <c r="H26" s="76"/>
      <c r="I26" s="76"/>
      <c r="J26" s="76"/>
      <c r="K26" s="76"/>
      <c r="L26" s="76"/>
      <c r="M26" s="76"/>
      <c r="N26" s="76"/>
      <c r="O26" s="77"/>
      <c r="P26" s="1"/>
      <c r="Q26" s="1"/>
      <c r="R26" s="1"/>
      <c r="S26" s="1"/>
      <c r="T26" s="1"/>
      <c r="U26" s="1"/>
      <c r="V26" s="1"/>
      <c r="W26" s="1"/>
      <c r="X26" s="1"/>
      <c r="Y26" s="1"/>
      <c r="Z26" s="1"/>
      <c r="AA26" s="1"/>
      <c r="AB26" s="1"/>
      <c r="AC26" s="1"/>
      <c r="AD26" s="1"/>
    </row>
    <row r="27" spans="1:30" x14ac:dyDescent="0.25">
      <c r="A27" s="1"/>
      <c r="C27" t="s">
        <v>54</v>
      </c>
      <c r="P27" s="1"/>
      <c r="Q27" s="1"/>
      <c r="R27" s="1"/>
      <c r="S27" s="1"/>
      <c r="T27" s="1"/>
      <c r="U27" s="1"/>
      <c r="V27" s="1"/>
      <c r="W27" s="1"/>
      <c r="X27" s="1"/>
      <c r="Y27" s="1"/>
      <c r="Z27" s="1"/>
      <c r="AA27" s="1"/>
      <c r="AB27" s="1"/>
      <c r="AC27" s="1"/>
      <c r="AD27" s="1"/>
    </row>
    <row r="28" spans="1:30" x14ac:dyDescent="0.25">
      <c r="A28" s="1"/>
      <c r="P28" s="1"/>
      <c r="Q28" s="1"/>
      <c r="R28" s="1"/>
      <c r="S28" s="1"/>
      <c r="T28" s="1"/>
      <c r="U28" s="1"/>
      <c r="V28" s="1"/>
      <c r="W28" s="1"/>
      <c r="X28" s="1"/>
      <c r="Y28" s="1"/>
      <c r="Z28" s="1"/>
      <c r="AA28" s="1"/>
      <c r="AB28" s="1"/>
      <c r="AC28" s="1"/>
      <c r="AD28" s="1"/>
    </row>
    <row r="29" spans="1:30" ht="54.75" customHeight="1" x14ac:dyDescent="0.25">
      <c r="A29" s="1"/>
      <c r="C29" s="104" t="s">
        <v>55</v>
      </c>
      <c r="D29" s="104"/>
      <c r="E29" s="104"/>
      <c r="F29" s="104"/>
      <c r="G29" s="104"/>
      <c r="H29" s="104"/>
      <c r="I29" s="104"/>
      <c r="J29" s="104"/>
      <c r="K29" s="104"/>
      <c r="L29" s="104"/>
      <c r="M29" s="104"/>
      <c r="N29" s="104"/>
      <c r="P29" s="1"/>
      <c r="Q29" s="1"/>
      <c r="R29" s="1"/>
      <c r="S29" s="1"/>
      <c r="T29" s="1"/>
      <c r="U29" s="1"/>
      <c r="V29" s="1"/>
      <c r="W29" s="1"/>
      <c r="X29" s="1"/>
      <c r="Y29" s="1"/>
      <c r="Z29" s="1"/>
      <c r="AA29" s="1"/>
      <c r="AB29" s="1"/>
      <c r="AC29" s="1"/>
      <c r="AD29" s="1"/>
    </row>
    <row r="32" spans="1:30" ht="90.75" customHeight="1" x14ac:dyDescent="0.25">
      <c r="C32" s="104" t="s">
        <v>48</v>
      </c>
      <c r="D32" s="104"/>
      <c r="E32" s="104"/>
      <c r="F32" s="104"/>
      <c r="G32" s="104"/>
      <c r="H32" s="104"/>
      <c r="I32" s="104"/>
      <c r="J32" s="104"/>
      <c r="K32" s="104"/>
      <c r="L32" s="104"/>
      <c r="M32" s="104"/>
      <c r="N32" s="104"/>
    </row>
    <row r="35" spans="3:13" ht="75" customHeight="1" x14ac:dyDescent="0.25">
      <c r="C35" s="105" t="s">
        <v>49</v>
      </c>
      <c r="D35" s="105"/>
      <c r="E35" s="105"/>
      <c r="F35" s="105"/>
      <c r="G35" s="105"/>
      <c r="H35" s="105"/>
      <c r="I35" s="105"/>
      <c r="J35" s="105"/>
      <c r="K35" s="105"/>
      <c r="L35" s="105"/>
      <c r="M35" s="105"/>
    </row>
  </sheetData>
  <mergeCells count="40">
    <mergeCell ref="O7:O9"/>
    <mergeCell ref="C29:N29"/>
    <mergeCell ref="C32:N32"/>
    <mergeCell ref="C35:M35"/>
    <mergeCell ref="B14:O14"/>
    <mergeCell ref="D25:O25"/>
    <mergeCell ref="D26:O26"/>
    <mergeCell ref="B26:C26"/>
    <mergeCell ref="B25:C25"/>
    <mergeCell ref="B24:C24"/>
    <mergeCell ref="D24:O24"/>
    <mergeCell ref="B13:O13"/>
    <mergeCell ref="B17:C17"/>
    <mergeCell ref="B23:C23"/>
    <mergeCell ref="D15:O15"/>
    <mergeCell ref="D17:O17"/>
    <mergeCell ref="D23:O23"/>
    <mergeCell ref="B18:C22"/>
    <mergeCell ref="D20:O20"/>
    <mergeCell ref="D22:O22"/>
    <mergeCell ref="D21:O21"/>
    <mergeCell ref="D18:O18"/>
    <mergeCell ref="B16:C16"/>
    <mergeCell ref="D16:O16"/>
    <mergeCell ref="B15:C15"/>
    <mergeCell ref="B1:O1"/>
    <mergeCell ref="B2:O2"/>
    <mergeCell ref="B4:B5"/>
    <mergeCell ref="C4:C5"/>
    <mergeCell ref="K4:K5"/>
    <mergeCell ref="O4:O5"/>
    <mergeCell ref="F4:F5"/>
    <mergeCell ref="G4:G5"/>
    <mergeCell ref="J4:J5"/>
    <mergeCell ref="I4:I5"/>
    <mergeCell ref="D4:D5"/>
    <mergeCell ref="D3:K3"/>
    <mergeCell ref="L4:N4"/>
    <mergeCell ref="E4:E5"/>
    <mergeCell ref="H4:H5"/>
  </mergeCells>
  <pageMargins left="0.23622047244094491" right="0.23622047244094491" top="0.74803149606299213" bottom="0.35433070866141736" header="0.31496062992125984" footer="0.31496062992125984"/>
  <pageSetup paperSize="9" scale="5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2018-04-26T10:50:39Z</dcterms:modified>
</cp:coreProperties>
</file>