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H11" i="1" l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10" i="1"/>
</calcChain>
</file>

<file path=xl/sharedStrings.xml><?xml version="1.0" encoding="utf-8"?>
<sst xmlns="http://schemas.openxmlformats.org/spreadsheetml/2006/main" count="124" uniqueCount="67">
  <si>
    <t>Приложение № 1</t>
  </si>
  <si>
    <t>СПЕЦИФИКАЦИЯ</t>
  </si>
  <si>
    <t xml:space="preserve"> </t>
  </si>
  <si>
    <t>№ п/п</t>
  </si>
  <si>
    <t>Серийный (заводской) номер, марка, модель и т.п.</t>
  </si>
  <si>
    <t>Производитель</t>
  </si>
  <si>
    <t>Наименование (описание) Товара</t>
  </si>
  <si>
    <t>шт</t>
  </si>
  <si>
    <t>к Документации о закупке</t>
  </si>
  <si>
    <t>Начальная (максимальная) цена за единицу Товара без учёта НДС (указывается в рублях РФ)</t>
  </si>
  <si>
    <r>
      <t>Начальная (максимальная) ценаа за единицу Товара, в том числе НДС (по ставке</t>
    </r>
    <r>
      <rPr>
        <sz val="12"/>
        <color theme="1"/>
        <rFont val="Times New Roman"/>
        <family val="1"/>
        <charset val="204"/>
      </rPr>
      <t xml:space="preserve">18%), </t>
    </r>
    <r>
      <rPr>
        <b/>
        <sz val="10"/>
        <color theme="1"/>
        <rFont val="Times New Roman"/>
        <family val="1"/>
        <charset val="204"/>
      </rPr>
      <t>(указывается в рублях РФ)</t>
    </r>
  </si>
  <si>
    <t>Место доставки:  г.Уфа, ул. Каспийская д.14</t>
  </si>
  <si>
    <t>Гарантийный срок</t>
  </si>
  <si>
    <t>12 мес.</t>
  </si>
  <si>
    <t>Ед. изм.</t>
  </si>
  <si>
    <t xml:space="preserve">Цена без НДС, руб. с учетом коэффициента снижения цены </t>
  </si>
  <si>
    <t xml:space="preserve">Цена с  НДС, руб. с учетом коэффициента снижения цены </t>
  </si>
  <si>
    <t>Коэффициент снижения цены (0&lt;Коэф&lt;1) _____________________________</t>
  </si>
  <si>
    <t>кг</t>
  </si>
  <si>
    <t>АНКЕР КЛИНОВЫЙ 12*150</t>
  </si>
  <si>
    <t>БОЛТ 10*100 АНКЕРНЫЙ</t>
  </si>
  <si>
    <t>БОЛТ 12*100 АНКЕРНЫЙ</t>
  </si>
  <si>
    <t>БОЛТ АНКЕРНЫЙ 10Х80ММ С ПОЛУКОЛЬЦОМ</t>
  </si>
  <si>
    <t>БОЛТ АНКЕРНЫЙ РАМНЫЙ 10*112 ММ</t>
  </si>
  <si>
    <t>ГВОЗДИ 70 ММ</t>
  </si>
  <si>
    <t>ГВОЗДИ 100</t>
  </si>
  <si>
    <t>ГВОЗДИ 120</t>
  </si>
  <si>
    <t>ГЛУХАРЬ 12*100</t>
  </si>
  <si>
    <t>ДЮБЕЛЬ С ШУРУПОМ 6*40</t>
  </si>
  <si>
    <t xml:space="preserve">ДЮБЕЛЬ С ШУРУПОМ 6*60 </t>
  </si>
  <si>
    <t>ДЮБЕЛЬ СТАЛЬНОЙ 4,5х50мм (КГ)</t>
  </si>
  <si>
    <t>САМОРЕЗ ПО ДЕРЕВУ 3,5х19</t>
  </si>
  <si>
    <t>САМОРЕЗ  ПО ДЕРЕВУ 3,5х25</t>
  </si>
  <si>
    <t>САМОРЕЗ ПО ДЕРЕВУ 3,5Х32</t>
  </si>
  <si>
    <t>САМОРЕЗ ПО ДЕРЕВУ 3.5Х35</t>
  </si>
  <si>
    <t>САМОРЕЗ ПО ДЕРЕВУ 3.5*51</t>
  </si>
  <si>
    <t>САМОРЕЗ ПО ДЕРЕВУ 3,5*55</t>
  </si>
  <si>
    <t>САМОРЕЗ ПО МЕТАЛЛУ 3,5х35</t>
  </si>
  <si>
    <t>САМОРЕЗ С ПРЕССШАЙБОЙ ОСТРЫЙ 4,2*16</t>
  </si>
  <si>
    <t>САМОРЕЗ 6Х40 УНИВЕРСАЛЬНЫЙ</t>
  </si>
  <si>
    <t>СКОБА ТАКЕЛАЖНАЯ М12</t>
  </si>
  <si>
    <t>ТАЛРЕП КРЮК-КОЛЬЦО М10</t>
  </si>
  <si>
    <t>ШАЙБА УВЕЛИЧЕННАЯ М10 ОЦ. DIN 9021</t>
  </si>
  <si>
    <t>ШПИЛЬКА РЕЗЬБОВАЯ 10Х2000</t>
  </si>
  <si>
    <t>ШУРУП-ПОЛУКОЛЬЦО 8,0*100</t>
  </si>
  <si>
    <t>предназначен для крепления различных конструкций в вертикальном или же горизонтальном положении в полнотелые материалы (полнотелый кирпич)</t>
  </si>
  <si>
    <t>предназначен для крепления различных конструкций в вертикальном или же горизонтальном положении в полнотелые материалы(полнотелый кирпич)</t>
  </si>
  <si>
    <t xml:space="preserve">Анкерный болт-крючок. Используется для монтажа подвесных конструкций и крепления строительных лесов к бетону, камню, кирпичу </t>
  </si>
  <si>
    <t>Стальное крепёжное изделие, в виде стержня с головкой и острым концом. Длина 70мм</t>
  </si>
  <si>
    <t>Стальное крепёжное изделие, в виде стержня с головкой и острым концом. Длина 100мм</t>
  </si>
  <si>
    <t>Стальное крепёжное изделие, в виде стержня с головкой и острым концом</t>
  </si>
  <si>
    <t>Полипропиленовый дюбель в комплекте с гвоздь-шурупом из оцинкованной стали</t>
  </si>
  <si>
    <t xml:space="preserve">Забивной металлический дюбель-гвоздь </t>
  </si>
  <si>
    <t>Зажимы троса плоские симплекс широко используются в строительстве и не только. Их применяют для того чтобы скрепить, нарастить и создать петли тросов в оплетке или оцинкованных канатов диаметром 5мм. Зажимы позволяют создать прочное и надежное соединение,</t>
  </si>
  <si>
    <t>Материал - сталь, потайная головка, крестообразный шлиц Ph, острый наконечник, крупная резьба, покрытие - чёрный, серый фосфат.</t>
  </si>
  <si>
    <t xml:space="preserve">Материал - сталь, потайная головка, крестообразный шлиц Ph, острый наконечник, крупная резьба, покрытие - чёрный, серый фосфат. </t>
  </si>
  <si>
    <t>Материал - сталь, потайная головка, крестообразный шлиц Ph, острый наконечник, частая резьба, покрытие - чёрный, серый фосфат.</t>
  </si>
  <si>
    <t xml:space="preserve">Шуруп 6x40 мм, универсальный, потайная головка, полная резьба, шлиц Pz, Ph, оцинковка </t>
  </si>
  <si>
    <t>Скоба такелажная (прямой тип). Для соединения элементов подвески, а также любых типов стальных тросов и цепей. Оцинкованная сталь 12мм, внешние размеры высота 75, ширина 45,  разрушающая  нагрузка - 18 кН , масса 120гр</t>
  </si>
  <si>
    <t>Не для подъема. Используется для регулировки натяжения цепей и тросов, для изменения их длины. Изготовлен из оцинкованной стали.</t>
  </si>
  <si>
    <t>Крепежные изделия</t>
  </si>
  <si>
    <t>предназначена для стягивания и фиксации металлических конструкций различной направленности</t>
  </si>
  <si>
    <t>Шуруп полукольцо производится из стальной проволоки с последующим гальваническим оцинковыванием. На один конец нанесена универсальная резьба, а другой конец изогнут в виде полукольца. Предназначен для крепления в дереве. Без дюбеля</t>
  </si>
  <si>
    <t>ЗАЖИМ ТРОСОВЫЙ (КАНАТНЫЙ)  SIMPLEX 5мм</t>
  </si>
  <si>
    <t>Анкер рамный металлический. Предназначен для строительно-монтажных работ по бетону, кирпичу. Диаметр, мм 10. Длина, мм 112</t>
  </si>
  <si>
    <t>Шуруп с шестигранной головкой под ключ. Длина 100мм, диаметр 12 мм. Используется для крепления деревянных лаг и реек.</t>
  </si>
  <si>
    <t>Полипропиленовый дюбель в комплекте с гвоздь-шурупом из оцинкованной стали, 6мм – диаметр отверстия под дюбель, 40мм – длина изделия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</si>
</sst>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р_."/>
  </numFmts>
  <fonts count="10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9">
    <xf numFmtId="0" fontId="0" fillId="0" borderId="0" xfId="0"/>
    <xf numFmtId="0" fontId="2" fillId="0" borderId="0" xfId="0" applyFont="1" applyAlignment="1">
      <alignment horizontal="right" vertical="center"/>
    </xf>
    <xf numFmtId="0" fontId="3" fillId="0" borderId="0" xfId="0" applyFont="1" applyAlignment="1">
      <alignment vertical="center"/>
    </xf>
    <xf numFmtId="0" fontId="1" fillId="0" borderId="0" xfId="0" applyFont="1" applyAlignment="1">
      <alignment horizontal="left" vertical="center" indent="2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justify" vertical="center" wrapText="1"/>
    </xf>
    <xf numFmtId="0" fontId="2" fillId="0" borderId="0" xfId="0" applyFont="1" applyAlignment="1">
      <alignment horizontal="center" vertical="center"/>
    </xf>
    <xf numFmtId="0" fontId="5" fillId="0" borderId="0" xfId="0" applyFont="1"/>
    <xf numFmtId="0" fontId="2" fillId="0" borderId="0" xfId="0" applyFont="1" applyAlignment="1">
      <alignment horizontal="left" vertical="center"/>
    </xf>
    <xf numFmtId="0" fontId="6" fillId="0" borderId="2" xfId="0" applyFont="1" applyBorder="1" applyAlignment="1">
      <alignment horizontal="right" vertical="top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horizontal="center" vertical="center"/>
    </xf>
    <xf numFmtId="2" fontId="6" fillId="0" borderId="1" xfId="0" applyNumberFormat="1" applyFont="1" applyFill="1" applyBorder="1" applyAlignment="1">
      <alignment horizontal="right" vertical="top"/>
    </xf>
    <xf numFmtId="0" fontId="8" fillId="0" borderId="2" xfId="0" applyFont="1" applyBorder="1" applyAlignment="1">
      <alignment horizontal="center" vertical="top" wrapText="1"/>
    </xf>
    <xf numFmtId="0" fontId="0" fillId="0" borderId="0" xfId="0" applyFont="1" applyAlignment="1">
      <alignment vertical="top"/>
    </xf>
    <xf numFmtId="0" fontId="5" fillId="0" borderId="1" xfId="0" applyFont="1" applyBorder="1" applyAlignment="1">
      <alignment vertical="top" wrapText="1"/>
    </xf>
    <xf numFmtId="0" fontId="8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right" vertical="top"/>
    </xf>
    <xf numFmtId="4" fontId="6" fillId="0" borderId="2" xfId="0" applyNumberFormat="1" applyFont="1" applyFill="1" applyBorder="1" applyAlignment="1">
      <alignment horizontal="right" vertical="top"/>
    </xf>
    <xf numFmtId="2" fontId="6" fillId="0" borderId="2" xfId="0" applyNumberFormat="1" applyFont="1" applyFill="1" applyBorder="1" applyAlignment="1">
      <alignment horizontal="right" vertical="top"/>
    </xf>
    <xf numFmtId="4" fontId="9" fillId="0" borderId="1" xfId="0" applyNumberFormat="1" applyFont="1" applyBorder="1" applyAlignment="1">
      <alignment horizontal="right" vertical="top"/>
    </xf>
    <xf numFmtId="0" fontId="5" fillId="0" borderId="1" xfId="0" applyFont="1" applyFill="1" applyBorder="1" applyAlignment="1">
      <alignment vertical="top" wrapText="1"/>
    </xf>
    <xf numFmtId="164" fontId="5" fillId="0" borderId="2" xfId="0" applyNumberFormat="1" applyFont="1" applyFill="1" applyBorder="1" applyAlignment="1">
      <alignment vertical="top" wrapText="1"/>
    </xf>
    <xf numFmtId="164" fontId="5" fillId="0" borderId="1" xfId="0" applyNumberFormat="1" applyFont="1" applyFill="1" applyBorder="1" applyAlignment="1">
      <alignment vertical="top" wrapText="1"/>
    </xf>
    <xf numFmtId="2" fontId="5" fillId="0" borderId="1" xfId="0" applyNumberFormat="1" applyFont="1" applyFill="1" applyBorder="1" applyAlignment="1">
      <alignment vertical="top" wrapText="1"/>
    </xf>
    <xf numFmtId="0" fontId="5" fillId="0" borderId="8" xfId="0" applyFont="1" applyFill="1" applyBorder="1" applyAlignment="1">
      <alignment vertical="top"/>
    </xf>
    <xf numFmtId="0" fontId="5" fillId="0" borderId="8" xfId="0" applyFont="1" applyBorder="1" applyAlignment="1">
      <alignment vertical="top"/>
    </xf>
    <xf numFmtId="0" fontId="9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3"/>
  <sheetViews>
    <sheetView tabSelected="1" zoomScale="96" zoomScaleNormal="96" workbookViewId="0">
      <selection activeCell="A39" sqref="A39:XFD40"/>
    </sheetView>
  </sheetViews>
  <sheetFormatPr defaultRowHeight="15" x14ac:dyDescent="0.25"/>
  <cols>
    <col min="1" max="1" width="4.85546875" style="7" customWidth="1"/>
    <col min="2" max="2" width="28.42578125" style="7" customWidth="1"/>
    <col min="3" max="3" width="22.140625" style="7" customWidth="1"/>
    <col min="4" max="4" width="46.140625" style="7" customWidth="1"/>
    <col min="5" max="5" width="7" style="7" customWidth="1"/>
    <col min="6" max="6" width="13.42578125" style="7" customWidth="1"/>
    <col min="7" max="7" width="19.42578125" style="7" customWidth="1"/>
    <col min="8" max="8" width="20" style="7" customWidth="1"/>
    <col min="9" max="9" width="18.5703125" customWidth="1"/>
    <col min="10" max="10" width="19.140625" customWidth="1"/>
  </cols>
  <sheetData>
    <row r="1" spans="1:10" ht="16.5" x14ac:dyDescent="0.25">
      <c r="A1" s="1"/>
      <c r="I1" s="11" t="s">
        <v>0</v>
      </c>
    </row>
    <row r="2" spans="1:10" ht="16.5" x14ac:dyDescent="0.25">
      <c r="A2" s="1"/>
      <c r="I2" s="10" t="s">
        <v>8</v>
      </c>
    </row>
    <row r="3" spans="1:10" ht="15.75" x14ac:dyDescent="0.25">
      <c r="A3" s="2"/>
    </row>
    <row r="4" spans="1:10" ht="16.5" x14ac:dyDescent="0.25">
      <c r="A4" s="33" t="s">
        <v>1</v>
      </c>
      <c r="B4" s="33"/>
      <c r="C4" s="33"/>
      <c r="D4" s="33"/>
      <c r="E4" s="33"/>
      <c r="F4" s="33"/>
      <c r="G4" s="33"/>
      <c r="H4" s="33"/>
    </row>
    <row r="5" spans="1:10" ht="16.5" x14ac:dyDescent="0.25">
      <c r="A5" s="12"/>
      <c r="B5" s="12"/>
      <c r="C5" s="12"/>
      <c r="D5" s="12"/>
      <c r="E5" s="12"/>
      <c r="F5" s="12"/>
      <c r="G5" s="12"/>
      <c r="H5" s="12"/>
    </row>
    <row r="6" spans="1:10" ht="16.5" x14ac:dyDescent="0.25">
      <c r="A6" s="11" t="s">
        <v>17</v>
      </c>
      <c r="B6" s="12"/>
      <c r="C6" s="12"/>
      <c r="D6" s="12"/>
      <c r="E6" s="12"/>
      <c r="F6" s="12"/>
      <c r="G6" s="12"/>
      <c r="H6" s="12"/>
    </row>
    <row r="7" spans="1:10" ht="16.5" x14ac:dyDescent="0.25">
      <c r="A7" s="6" t="s">
        <v>2</v>
      </c>
    </row>
    <row r="8" spans="1:10" x14ac:dyDescent="0.25">
      <c r="A8" s="35" t="s">
        <v>3</v>
      </c>
      <c r="B8" s="29" t="s">
        <v>4</v>
      </c>
      <c r="C8" s="29" t="s">
        <v>5</v>
      </c>
      <c r="D8" s="29" t="s">
        <v>6</v>
      </c>
      <c r="E8" s="29" t="s">
        <v>14</v>
      </c>
      <c r="F8" s="29" t="s">
        <v>12</v>
      </c>
      <c r="G8" s="29" t="s">
        <v>9</v>
      </c>
      <c r="H8" s="29" t="s">
        <v>10</v>
      </c>
      <c r="I8" s="29" t="s">
        <v>15</v>
      </c>
      <c r="J8" s="31" t="s">
        <v>16</v>
      </c>
    </row>
    <row r="9" spans="1:10" ht="99.75" customHeight="1" thickBot="1" x14ac:dyDescent="0.3">
      <c r="A9" s="36"/>
      <c r="B9" s="30"/>
      <c r="C9" s="30"/>
      <c r="D9" s="37"/>
      <c r="E9" s="30"/>
      <c r="F9" s="38"/>
      <c r="G9" s="30"/>
      <c r="H9" s="38"/>
      <c r="I9" s="30"/>
      <c r="J9" s="32"/>
    </row>
    <row r="10" spans="1:10" s="15" customFormat="1" ht="60" x14ac:dyDescent="0.25">
      <c r="A10" s="14">
        <v>1</v>
      </c>
      <c r="B10" s="22" t="s">
        <v>19</v>
      </c>
      <c r="C10" s="16"/>
      <c r="D10" s="28" t="s">
        <v>45</v>
      </c>
      <c r="E10" s="26" t="s">
        <v>7</v>
      </c>
      <c r="F10" s="9" t="s">
        <v>13</v>
      </c>
      <c r="G10" s="21">
        <v>24.27</v>
      </c>
      <c r="H10" s="19">
        <f>SUM(G10*1.18)</f>
        <v>28.638599999999997</v>
      </c>
      <c r="I10" s="23"/>
      <c r="J10" s="20"/>
    </row>
    <row r="11" spans="1:10" s="15" customFormat="1" ht="60" x14ac:dyDescent="0.25">
      <c r="A11" s="17">
        <v>2</v>
      </c>
      <c r="B11" s="16" t="s">
        <v>20</v>
      </c>
      <c r="C11" s="16"/>
      <c r="D11" s="28" t="s">
        <v>46</v>
      </c>
      <c r="E11" s="27" t="s">
        <v>7</v>
      </c>
      <c r="F11" s="18" t="s">
        <v>13</v>
      </c>
      <c r="G11" s="21">
        <v>9.41</v>
      </c>
      <c r="H11" s="19">
        <f t="shared" ref="H11:H36" si="0">SUM(G11*1.18)</f>
        <v>11.1038</v>
      </c>
      <c r="I11" s="24"/>
      <c r="J11" s="13"/>
    </row>
    <row r="12" spans="1:10" s="15" customFormat="1" ht="60" x14ac:dyDescent="0.25">
      <c r="A12" s="17">
        <v>3</v>
      </c>
      <c r="B12" s="16" t="s">
        <v>21</v>
      </c>
      <c r="C12" s="16"/>
      <c r="D12" s="28" t="s">
        <v>46</v>
      </c>
      <c r="E12" s="27" t="s">
        <v>7</v>
      </c>
      <c r="F12" s="18" t="s">
        <v>13</v>
      </c>
      <c r="G12" s="21">
        <v>14.8</v>
      </c>
      <c r="H12" s="19">
        <f t="shared" si="0"/>
        <v>17.463999999999999</v>
      </c>
      <c r="I12" s="24"/>
      <c r="J12" s="13"/>
    </row>
    <row r="13" spans="1:10" s="15" customFormat="1" ht="45" x14ac:dyDescent="0.25">
      <c r="A13" s="17">
        <v>4</v>
      </c>
      <c r="B13" s="16" t="s">
        <v>22</v>
      </c>
      <c r="C13" s="16"/>
      <c r="D13" s="28" t="s">
        <v>47</v>
      </c>
      <c r="E13" s="27" t="s">
        <v>7</v>
      </c>
      <c r="F13" s="18" t="s">
        <v>13</v>
      </c>
      <c r="G13" s="21">
        <v>15.19</v>
      </c>
      <c r="H13" s="19">
        <f t="shared" si="0"/>
        <v>17.924199999999999</v>
      </c>
      <c r="I13" s="25"/>
      <c r="J13" s="13"/>
    </row>
    <row r="14" spans="1:10" s="15" customFormat="1" ht="45" x14ac:dyDescent="0.25">
      <c r="A14" s="17">
        <v>5</v>
      </c>
      <c r="B14" s="16" t="s">
        <v>23</v>
      </c>
      <c r="C14" s="16"/>
      <c r="D14" s="28" t="s">
        <v>64</v>
      </c>
      <c r="E14" s="27" t="s">
        <v>7</v>
      </c>
      <c r="F14" s="18" t="s">
        <v>13</v>
      </c>
      <c r="G14" s="21">
        <v>5.79</v>
      </c>
      <c r="H14" s="19">
        <f t="shared" si="0"/>
        <v>6.8321999999999994</v>
      </c>
      <c r="I14" s="25"/>
      <c r="J14" s="13"/>
    </row>
    <row r="15" spans="1:10" s="15" customFormat="1" ht="30" x14ac:dyDescent="0.25">
      <c r="A15" s="17">
        <v>6</v>
      </c>
      <c r="B15" s="16" t="s">
        <v>24</v>
      </c>
      <c r="C15" s="16"/>
      <c r="D15" s="28" t="s">
        <v>48</v>
      </c>
      <c r="E15" s="27" t="s">
        <v>18</v>
      </c>
      <c r="F15" s="18" t="s">
        <v>13</v>
      </c>
      <c r="G15" s="21">
        <v>40.31</v>
      </c>
      <c r="H15" s="19">
        <f t="shared" si="0"/>
        <v>47.565800000000003</v>
      </c>
      <c r="I15" s="24"/>
      <c r="J15" s="13"/>
    </row>
    <row r="16" spans="1:10" s="15" customFormat="1" ht="30" x14ac:dyDescent="0.25">
      <c r="A16" s="17">
        <v>7</v>
      </c>
      <c r="B16" s="16" t="s">
        <v>25</v>
      </c>
      <c r="C16" s="16"/>
      <c r="D16" s="28" t="s">
        <v>49</v>
      </c>
      <c r="E16" s="27" t="s">
        <v>18</v>
      </c>
      <c r="F16" s="18" t="s">
        <v>13</v>
      </c>
      <c r="G16" s="21">
        <v>40.17</v>
      </c>
      <c r="H16" s="19">
        <f t="shared" si="0"/>
        <v>47.400599999999997</v>
      </c>
      <c r="I16" s="25"/>
      <c r="J16" s="13"/>
    </row>
    <row r="17" spans="1:10" s="15" customFormat="1" ht="30" x14ac:dyDescent="0.25">
      <c r="A17" s="17">
        <v>8</v>
      </c>
      <c r="B17" s="16" t="s">
        <v>26</v>
      </c>
      <c r="C17" s="16"/>
      <c r="D17" s="28" t="s">
        <v>50</v>
      </c>
      <c r="E17" s="27" t="s">
        <v>18</v>
      </c>
      <c r="F17" s="18" t="s">
        <v>13</v>
      </c>
      <c r="G17" s="21">
        <v>40</v>
      </c>
      <c r="H17" s="19">
        <f t="shared" si="0"/>
        <v>47.199999999999996</v>
      </c>
      <c r="I17" s="25"/>
      <c r="J17" s="13"/>
    </row>
    <row r="18" spans="1:10" s="15" customFormat="1" ht="45" x14ac:dyDescent="0.25">
      <c r="A18" s="17">
        <v>9</v>
      </c>
      <c r="B18" s="16" t="s">
        <v>27</v>
      </c>
      <c r="C18" s="16"/>
      <c r="D18" s="28" t="s">
        <v>65</v>
      </c>
      <c r="E18" s="27" t="s">
        <v>7</v>
      </c>
      <c r="F18" s="18" t="s">
        <v>13</v>
      </c>
      <c r="G18" s="21">
        <v>11.07</v>
      </c>
      <c r="H18" s="19">
        <f t="shared" si="0"/>
        <v>13.0626</v>
      </c>
      <c r="I18" s="25"/>
      <c r="J18" s="13"/>
    </row>
    <row r="19" spans="1:10" s="15" customFormat="1" ht="45" x14ac:dyDescent="0.25">
      <c r="A19" s="17">
        <v>10</v>
      </c>
      <c r="B19" s="22" t="s">
        <v>28</v>
      </c>
      <c r="C19" s="16"/>
      <c r="D19" s="28" t="s">
        <v>66</v>
      </c>
      <c r="E19" s="26" t="s">
        <v>7</v>
      </c>
      <c r="F19" s="18" t="s">
        <v>13</v>
      </c>
      <c r="G19" s="21">
        <v>0.47</v>
      </c>
      <c r="H19" s="19">
        <f t="shared" si="0"/>
        <v>0.55459999999999998</v>
      </c>
      <c r="I19" s="24"/>
      <c r="J19" s="13"/>
    </row>
    <row r="20" spans="1:10" s="15" customFormat="1" ht="30" x14ac:dyDescent="0.25">
      <c r="A20" s="17">
        <v>11</v>
      </c>
      <c r="B20" s="22" t="s">
        <v>29</v>
      </c>
      <c r="C20" s="16"/>
      <c r="D20" s="28" t="s">
        <v>51</v>
      </c>
      <c r="E20" s="26" t="s">
        <v>7</v>
      </c>
      <c r="F20" s="18" t="s">
        <v>13</v>
      </c>
      <c r="G20" s="21">
        <v>0.72</v>
      </c>
      <c r="H20" s="19">
        <f t="shared" si="0"/>
        <v>0.84959999999999991</v>
      </c>
      <c r="I20" s="24"/>
      <c r="J20" s="13"/>
    </row>
    <row r="21" spans="1:10" s="15" customFormat="1" ht="30" x14ac:dyDescent="0.25">
      <c r="A21" s="17">
        <v>12</v>
      </c>
      <c r="B21" s="16" t="s">
        <v>30</v>
      </c>
      <c r="C21" s="16"/>
      <c r="D21" s="28" t="s">
        <v>52</v>
      </c>
      <c r="E21" s="27" t="s">
        <v>18</v>
      </c>
      <c r="F21" s="18" t="s">
        <v>13</v>
      </c>
      <c r="G21" s="21">
        <v>148.94</v>
      </c>
      <c r="H21" s="19">
        <f t="shared" si="0"/>
        <v>175.7492</v>
      </c>
      <c r="I21" s="24"/>
      <c r="J21" s="13"/>
    </row>
    <row r="22" spans="1:10" s="15" customFormat="1" ht="105" x14ac:dyDescent="0.25">
      <c r="A22" s="17">
        <v>13</v>
      </c>
      <c r="B22" s="22" t="s">
        <v>63</v>
      </c>
      <c r="C22" s="16"/>
      <c r="D22" s="28" t="s">
        <v>53</v>
      </c>
      <c r="E22" s="26" t="s">
        <v>7</v>
      </c>
      <c r="F22" s="18" t="s">
        <v>13</v>
      </c>
      <c r="G22" s="21">
        <v>6.5</v>
      </c>
      <c r="H22" s="19">
        <f t="shared" si="0"/>
        <v>7.67</v>
      </c>
      <c r="I22" s="24"/>
      <c r="J22" s="13"/>
    </row>
    <row r="23" spans="1:10" s="15" customFormat="1" ht="60" x14ac:dyDescent="0.25">
      <c r="A23" s="17">
        <v>14</v>
      </c>
      <c r="B23" s="22" t="s">
        <v>31</v>
      </c>
      <c r="C23" s="16"/>
      <c r="D23" s="28" t="s">
        <v>54</v>
      </c>
      <c r="E23" s="26" t="s">
        <v>18</v>
      </c>
      <c r="F23" s="18" t="s">
        <v>13</v>
      </c>
      <c r="G23" s="21">
        <v>124.1</v>
      </c>
      <c r="H23" s="19">
        <f t="shared" si="0"/>
        <v>146.43799999999999</v>
      </c>
      <c r="I23" s="24"/>
      <c r="J23" s="13"/>
    </row>
    <row r="24" spans="1:10" s="15" customFormat="1" ht="60" x14ac:dyDescent="0.25">
      <c r="A24" s="17">
        <v>15</v>
      </c>
      <c r="B24" s="22" t="s">
        <v>32</v>
      </c>
      <c r="C24" s="16"/>
      <c r="D24" s="28" t="s">
        <v>54</v>
      </c>
      <c r="E24" s="26" t="s">
        <v>18</v>
      </c>
      <c r="F24" s="18" t="s">
        <v>13</v>
      </c>
      <c r="G24" s="21">
        <v>126.64</v>
      </c>
      <c r="H24" s="19">
        <f t="shared" si="0"/>
        <v>149.43519999999998</v>
      </c>
      <c r="I24" s="24"/>
      <c r="J24" s="13"/>
    </row>
    <row r="25" spans="1:10" s="15" customFormat="1" ht="60" x14ac:dyDescent="0.25">
      <c r="A25" s="17">
        <v>16</v>
      </c>
      <c r="B25" s="22" t="s">
        <v>33</v>
      </c>
      <c r="C25" s="16"/>
      <c r="D25" s="28" t="s">
        <v>54</v>
      </c>
      <c r="E25" s="26" t="s">
        <v>18</v>
      </c>
      <c r="F25" s="18" t="s">
        <v>13</v>
      </c>
      <c r="G25" s="21">
        <v>126.16</v>
      </c>
      <c r="H25" s="19">
        <f t="shared" si="0"/>
        <v>148.86879999999999</v>
      </c>
      <c r="I25" s="24"/>
      <c r="J25" s="13"/>
    </row>
    <row r="26" spans="1:10" s="15" customFormat="1" ht="60" x14ac:dyDescent="0.25">
      <c r="A26" s="17">
        <v>17</v>
      </c>
      <c r="B26" s="22" t="s">
        <v>34</v>
      </c>
      <c r="C26" s="16"/>
      <c r="D26" s="28" t="s">
        <v>55</v>
      </c>
      <c r="E26" s="26" t="s">
        <v>18</v>
      </c>
      <c r="F26" s="18" t="s">
        <v>13</v>
      </c>
      <c r="G26" s="21">
        <v>131.82</v>
      </c>
      <c r="H26" s="19">
        <f t="shared" si="0"/>
        <v>155.54759999999999</v>
      </c>
      <c r="I26" s="24"/>
      <c r="J26" s="13"/>
    </row>
    <row r="27" spans="1:10" s="15" customFormat="1" ht="60" x14ac:dyDescent="0.25">
      <c r="A27" s="17">
        <v>18</v>
      </c>
      <c r="B27" s="22" t="s">
        <v>35</v>
      </c>
      <c r="C27" s="16"/>
      <c r="D27" s="28" t="s">
        <v>54</v>
      </c>
      <c r="E27" s="26" t="s">
        <v>18</v>
      </c>
      <c r="F27" s="18" t="s">
        <v>13</v>
      </c>
      <c r="G27" s="21">
        <v>128.54</v>
      </c>
      <c r="H27" s="19">
        <f t="shared" si="0"/>
        <v>151.67719999999997</v>
      </c>
      <c r="I27" s="24"/>
      <c r="J27" s="13"/>
    </row>
    <row r="28" spans="1:10" s="15" customFormat="1" ht="60" x14ac:dyDescent="0.25">
      <c r="A28" s="17">
        <v>19</v>
      </c>
      <c r="B28" s="22" t="s">
        <v>36</v>
      </c>
      <c r="C28" s="16"/>
      <c r="D28" s="28" t="s">
        <v>55</v>
      </c>
      <c r="E28" s="26" t="s">
        <v>18</v>
      </c>
      <c r="F28" s="18" t="s">
        <v>13</v>
      </c>
      <c r="G28" s="21">
        <v>125.92</v>
      </c>
      <c r="H28" s="19">
        <f t="shared" si="0"/>
        <v>148.5856</v>
      </c>
      <c r="I28" s="24"/>
      <c r="J28" s="13"/>
    </row>
    <row r="29" spans="1:10" s="15" customFormat="1" ht="60" x14ac:dyDescent="0.25">
      <c r="A29" s="17">
        <v>20</v>
      </c>
      <c r="B29" s="22" t="s">
        <v>37</v>
      </c>
      <c r="C29" s="16"/>
      <c r="D29" s="28" t="s">
        <v>56</v>
      </c>
      <c r="E29" s="26" t="s">
        <v>18</v>
      </c>
      <c r="F29" s="18" t="s">
        <v>13</v>
      </c>
      <c r="G29" s="21">
        <v>128.22</v>
      </c>
      <c r="H29" s="19">
        <f t="shared" si="0"/>
        <v>151.2996</v>
      </c>
      <c r="I29" s="24"/>
      <c r="J29" s="13"/>
    </row>
    <row r="30" spans="1:10" s="15" customFormat="1" ht="45" x14ac:dyDescent="0.25">
      <c r="A30" s="17">
        <v>21</v>
      </c>
      <c r="B30" s="22" t="s">
        <v>38</v>
      </c>
      <c r="C30" s="16"/>
      <c r="D30" s="28" t="s">
        <v>38</v>
      </c>
      <c r="E30" s="26" t="s">
        <v>18</v>
      </c>
      <c r="F30" s="18" t="s">
        <v>13</v>
      </c>
      <c r="G30" s="21">
        <v>135.5</v>
      </c>
      <c r="H30" s="19">
        <f t="shared" si="0"/>
        <v>159.88999999999999</v>
      </c>
      <c r="I30" s="24"/>
      <c r="J30" s="13"/>
    </row>
    <row r="31" spans="1:10" s="15" customFormat="1" ht="30" x14ac:dyDescent="0.25">
      <c r="A31" s="17">
        <v>22</v>
      </c>
      <c r="B31" s="22" t="s">
        <v>39</v>
      </c>
      <c r="C31" s="16"/>
      <c r="D31" s="28" t="s">
        <v>57</v>
      </c>
      <c r="E31" s="26" t="s">
        <v>18</v>
      </c>
      <c r="F31" s="18" t="s">
        <v>13</v>
      </c>
      <c r="G31" s="21">
        <v>141.66999999999999</v>
      </c>
      <c r="H31" s="19">
        <f t="shared" si="0"/>
        <v>167.17059999999998</v>
      </c>
      <c r="I31" s="24"/>
      <c r="J31" s="13"/>
    </row>
    <row r="32" spans="1:10" s="15" customFormat="1" ht="75" x14ac:dyDescent="0.25">
      <c r="A32" s="17">
        <v>23</v>
      </c>
      <c r="B32" s="22" t="s">
        <v>40</v>
      </c>
      <c r="C32" s="16"/>
      <c r="D32" s="28" t="s">
        <v>58</v>
      </c>
      <c r="E32" s="26" t="s">
        <v>7</v>
      </c>
      <c r="F32" s="18" t="s">
        <v>13</v>
      </c>
      <c r="G32" s="21">
        <v>33.020000000000003</v>
      </c>
      <c r="H32" s="19">
        <f t="shared" si="0"/>
        <v>38.9636</v>
      </c>
      <c r="I32" s="24"/>
      <c r="J32" s="13"/>
    </row>
    <row r="33" spans="1:10" s="15" customFormat="1" ht="45" x14ac:dyDescent="0.25">
      <c r="A33" s="17">
        <v>24</v>
      </c>
      <c r="B33" s="22" t="s">
        <v>41</v>
      </c>
      <c r="C33" s="16"/>
      <c r="D33" s="28" t="s">
        <v>59</v>
      </c>
      <c r="E33" s="26" t="s">
        <v>7</v>
      </c>
      <c r="F33" s="18" t="s">
        <v>13</v>
      </c>
      <c r="G33" s="21">
        <v>42.98</v>
      </c>
      <c r="H33" s="19">
        <f t="shared" si="0"/>
        <v>50.716399999999993</v>
      </c>
      <c r="I33" s="24"/>
      <c r="J33" s="13"/>
    </row>
    <row r="34" spans="1:10" s="15" customFormat="1" ht="30" x14ac:dyDescent="0.25">
      <c r="A34" s="17">
        <v>25</v>
      </c>
      <c r="B34" s="16" t="s">
        <v>42</v>
      </c>
      <c r="C34" s="16"/>
      <c r="D34" s="28" t="s">
        <v>60</v>
      </c>
      <c r="E34" s="27" t="s">
        <v>18</v>
      </c>
      <c r="F34" s="18" t="s">
        <v>13</v>
      </c>
      <c r="G34" s="21">
        <v>122.47</v>
      </c>
      <c r="H34" s="19">
        <f t="shared" si="0"/>
        <v>144.5146</v>
      </c>
      <c r="I34" s="24"/>
      <c r="J34" s="13"/>
    </row>
    <row r="35" spans="1:10" s="15" customFormat="1" ht="45" x14ac:dyDescent="0.25">
      <c r="A35" s="17">
        <v>26</v>
      </c>
      <c r="B35" s="16" t="s">
        <v>43</v>
      </c>
      <c r="C35" s="16"/>
      <c r="D35" s="28" t="s">
        <v>61</v>
      </c>
      <c r="E35" s="27" t="s">
        <v>7</v>
      </c>
      <c r="F35" s="18" t="s">
        <v>13</v>
      </c>
      <c r="G35" s="21">
        <v>73.97</v>
      </c>
      <c r="H35" s="19">
        <f t="shared" si="0"/>
        <v>87.284599999999998</v>
      </c>
      <c r="I35" s="24"/>
      <c r="J35" s="13"/>
    </row>
    <row r="36" spans="1:10" s="15" customFormat="1" ht="90" x14ac:dyDescent="0.25">
      <c r="A36" s="17">
        <v>27</v>
      </c>
      <c r="B36" s="16" t="s">
        <v>44</v>
      </c>
      <c r="C36" s="16"/>
      <c r="D36" s="28" t="s">
        <v>62</v>
      </c>
      <c r="E36" s="27" t="s">
        <v>7</v>
      </c>
      <c r="F36" s="18" t="s">
        <v>13</v>
      </c>
      <c r="G36" s="21">
        <v>13.29</v>
      </c>
      <c r="H36" s="19">
        <f t="shared" si="0"/>
        <v>15.682199999999998</v>
      </c>
      <c r="I36" s="25"/>
      <c r="J36" s="13"/>
    </row>
    <row r="37" spans="1:10" ht="15.75" x14ac:dyDescent="0.25">
      <c r="A37" s="3"/>
    </row>
    <row r="38" spans="1:10" ht="16.5" x14ac:dyDescent="0.25">
      <c r="A38" s="34"/>
      <c r="B38" s="34"/>
      <c r="C38" s="34"/>
      <c r="D38" s="34"/>
      <c r="E38" s="34"/>
      <c r="F38" s="34"/>
      <c r="G38" s="34"/>
      <c r="H38" s="34"/>
    </row>
    <row r="39" spans="1:10" ht="16.5" x14ac:dyDescent="0.25">
      <c r="A39" s="8" t="s">
        <v>11</v>
      </c>
      <c r="B39" s="4"/>
    </row>
    <row r="40" spans="1:10" ht="16.5" x14ac:dyDescent="0.25">
      <c r="A40" s="4"/>
      <c r="B40" s="4"/>
    </row>
    <row r="41" spans="1:10" ht="16.5" x14ac:dyDescent="0.25">
      <c r="A41" s="4"/>
      <c r="B41" s="6"/>
    </row>
    <row r="42" spans="1:10" ht="16.5" x14ac:dyDescent="0.25">
      <c r="A42" s="5"/>
      <c r="B42" s="5"/>
    </row>
    <row r="43" spans="1:10" ht="16.5" x14ac:dyDescent="0.25">
      <c r="A43" s="5"/>
      <c r="B43" s="5"/>
    </row>
  </sheetData>
  <mergeCells count="12">
    <mergeCell ref="I8:I9"/>
    <mergeCell ref="J8:J9"/>
    <mergeCell ref="A4:H4"/>
    <mergeCell ref="A38:H38"/>
    <mergeCell ref="A8:A9"/>
    <mergeCell ref="B8:B9"/>
    <mergeCell ref="C8:C9"/>
    <mergeCell ref="D8:D9"/>
    <mergeCell ref="E8:E9"/>
    <mergeCell ref="G8:G9"/>
    <mergeCell ref="H8:H9"/>
    <mergeCell ref="F8:F9"/>
  </mergeCells>
  <pageMargins left="0.70866141732283472" right="0.31496062992125984" top="0.55118110236220474" bottom="0.55118110236220474" header="0.31496062992125984" footer="0.31496062992125984"/>
  <pageSetup paperSize="9" scale="6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2016-05-11T05:15:20Z</dcterms:modified>
</cp:coreProperties>
</file>