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1355" windowHeight="8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</definedName>
  </definedNames>
  <calcPr calcId="145621"/>
</workbook>
</file>

<file path=xl/calcChain.xml><?xml version="1.0" encoding="utf-8"?>
<calcChain xmlns="http://schemas.openxmlformats.org/spreadsheetml/2006/main">
  <c r="G7" i="1" l="1"/>
  <c r="H7" i="1" s="1"/>
  <c r="G8" i="1" l="1"/>
  <c r="H8" i="1" s="1"/>
  <c r="G6" i="1"/>
  <c r="H6" i="1" s="1"/>
  <c r="H9" i="1" l="1"/>
  <c r="G9" i="1"/>
  <c r="G10" i="1" s="1"/>
</calcChain>
</file>

<file path=xl/sharedStrings.xml><?xml version="1.0" encoding="utf-8"?>
<sst xmlns="http://schemas.openxmlformats.org/spreadsheetml/2006/main" count="39" uniqueCount="38">
  <si>
    <t>Код продукта</t>
  </si>
  <si>
    <t>Описание</t>
  </si>
  <si>
    <t>Адрес поставки</t>
  </si>
  <si>
    <t>№ п.п.</t>
  </si>
  <si>
    <t>Итого:</t>
  </si>
  <si>
    <t>в т.ч. НДС 18%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</si>
  <si>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</si>
  <si>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</si>
  <si>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</si>
  <si>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</si>
  <si>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Особые условия</t>
  </si>
  <si>
    <t>4) Сертификат соответствия стандартам.</t>
  </si>
  <si>
    <t>3)Инструкция на русском языке;</t>
  </si>
  <si>
    <t>2) Техническое описание поставляемого Товара;</t>
  </si>
  <si>
    <t>Приложение №1</t>
  </si>
  <si>
    <t>Контактное лицо для информации</t>
  </si>
  <si>
    <r>
      <t xml:space="preserve">Требуемые сроки поставки: </t>
    </r>
    <r>
      <rPr>
        <sz val="8"/>
        <rFont val="Arial Cyr"/>
        <charset val="204"/>
      </rPr>
      <t xml:space="preserve">  </t>
    </r>
    <r>
      <rPr>
        <sz val="8"/>
        <rFont val="Arial Cyr"/>
        <charset val="204"/>
      </rPr>
      <t xml:space="preserve"> </t>
    </r>
    <r>
      <rPr>
        <sz val="8"/>
        <rFont val="Arial Cyr"/>
        <charset val="204"/>
      </rPr>
      <t xml:space="preserve">   </t>
    </r>
    <r>
      <rPr>
        <sz val="8"/>
        <rFont val="Arial Cyr"/>
        <charset val="204"/>
      </rPr>
      <t xml:space="preserve">   </t>
    </r>
    <r>
      <rPr>
        <b/>
        <sz val="8"/>
        <rFont val="Arial Cyr"/>
        <charset val="204"/>
      </rPr>
      <t/>
    </r>
  </si>
  <si>
    <t>Объем может быть изменен на 30% без изменения стоимости единицы</t>
  </si>
  <si>
    <t>Условия доставки: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</si>
  <si>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</si>
  <si>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Отгрузочные реквизиты будут сообщены дополнительно по согласованию сторон.</t>
  </si>
  <si>
    <t>Ушкевич С.В.  тел.: (347) 200-54-67;</t>
  </si>
  <si>
    <t>TKT-OPTISNAP-CA</t>
  </si>
  <si>
    <t>OSNP-SCA-250</t>
  </si>
  <si>
    <t>Кабель 001UB4-14101-29</t>
  </si>
  <si>
    <t>Набор инструмента OptiSnap Toolkit для монтажа разьемов, OSNP-SCA-250</t>
  </si>
  <si>
    <t>Оптический коннектор для быстрой установки</t>
  </si>
  <si>
    <t>Кабель SST-Drop™ Indoor/Outdoor, Gel-Free Cable, 
Dielectric, 1 F, Bend-insensitive Single-mode (OS2)</t>
  </si>
  <si>
    <t>Лот материалы для подключения абонентов PON</t>
  </si>
  <si>
    <t>до 1 июня 2013 г.</t>
  </si>
  <si>
    <t>Единица измерения</t>
  </si>
  <si>
    <t>штука</t>
  </si>
  <si>
    <t>километр</t>
  </si>
  <si>
    <t xml:space="preserve">Количество </t>
  </si>
  <si>
    <t>Предельная стоимость лота составляет 1287 568,80 руб. (с учетом НДС)</t>
  </si>
  <si>
    <t>Цена за единицу с учетом НДС 18%, рубли РФ</t>
  </si>
  <si>
    <t>Общая стоимость с учетом НДС 18%, рубли РФ</t>
  </si>
  <si>
    <t>Общая стоимость без учета НДС 18%,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</si>
</sst>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"/>
    <numFmt numFmtId="165" formatCode="#,##0.00&quot;р.&quot;"/>
  </numFmts>
  <fonts count="7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color indexed="8"/>
      <name val="Tahoma"/>
      <family val="2"/>
      <charset val="204"/>
    </font>
    <font>
      <i/>
      <sz val="10"/>
      <name val="Arial Cyr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6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 applyFill="1"/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5" fontId="1" fillId="0" borderId="0" xfId="0" applyNumberFormat="1" applyFont="1"/>
    <xf numFmtId="164" fontId="1" fillId="0" borderId="0" xfId="0" applyNumberFormat="1" applyFo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Normal="100" workbookViewId="0">
      <selection activeCell="K4" sqref="K4"/>
    </sheetView>
  </sheetViews>
  <sheetFormatPr defaultRowHeight="11.25" x14ac:dyDescent="0.2"/>
  <cols>
    <col min="1" max="1" width="5.140625" style="5" customWidth="1"/>
    <col min="2" max="2" width="30.85546875" style="5" customWidth="1"/>
    <col min="3" max="3" width="35.42578125" style="5" customWidth="1"/>
    <col min="4" max="4" width="9.42578125" style="5" customWidth="1"/>
    <col min="5" max="5" width="10" style="5" customWidth="1"/>
    <col min="6" max="6" width="12.140625" style="5" customWidth="1"/>
    <col min="7" max="8" width="11.85546875" style="5" customWidth="1"/>
    <col min="9" max="9" width="23.140625" style="5" customWidth="1"/>
    <col min="10" max="10" width="4.140625" style="5" customWidth="1"/>
    <col min="11" max="11" width="14.5703125" style="5" customWidth="1"/>
    <col min="12" max="16384" width="9.140625" style="5"/>
  </cols>
  <sheetData>
    <row r="1" spans="1:12" x14ac:dyDescent="0.2">
      <c r="A1" s="10"/>
      <c r="I1" s="26" t="s">
        <v>14</v>
      </c>
    </row>
    <row r="2" spans="1:12" x14ac:dyDescent="0.2">
      <c r="C2" s="9" t="s">
        <v>28</v>
      </c>
      <c r="D2" s="9"/>
    </row>
    <row r="3" spans="1:12" ht="6.75" customHeight="1" x14ac:dyDescent="0.2"/>
    <row r="4" spans="1:12" s="3" customFormat="1" ht="53.25" customHeight="1" x14ac:dyDescent="0.2">
      <c r="A4" s="1" t="s">
        <v>3</v>
      </c>
      <c r="B4" s="2" t="s">
        <v>0</v>
      </c>
      <c r="C4" s="2" t="s">
        <v>1</v>
      </c>
      <c r="D4" s="2" t="s">
        <v>30</v>
      </c>
      <c r="E4" s="2" t="s">
        <v>33</v>
      </c>
      <c r="F4" s="2" t="s">
        <v>35</v>
      </c>
      <c r="G4" s="2" t="s">
        <v>36</v>
      </c>
      <c r="H4" s="2" t="s">
        <v>37</v>
      </c>
      <c r="I4" s="2" t="s">
        <v>2</v>
      </c>
    </row>
    <row r="5" spans="1:12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1" x14ac:dyDescent="0.2">
      <c r="A6" s="4">
        <v>1</v>
      </c>
      <c r="B6" s="20" t="s">
        <v>22</v>
      </c>
      <c r="C6" s="19" t="s">
        <v>25</v>
      </c>
      <c r="D6" s="25" t="s">
        <v>31</v>
      </c>
      <c r="E6" s="2">
        <v>3</v>
      </c>
      <c r="F6" s="21">
        <v>95957.6</v>
      </c>
      <c r="G6" s="22">
        <f>E6*F6</f>
        <v>287872.80000000005</v>
      </c>
      <c r="H6" s="22">
        <f t="shared" ref="H6:H8" si="0">G6/1.18</f>
        <v>243960.00000000006</v>
      </c>
      <c r="I6" s="32" t="s">
        <v>19</v>
      </c>
    </row>
    <row r="7" spans="1:12" ht="21" x14ac:dyDescent="0.2">
      <c r="A7" s="4">
        <v>2</v>
      </c>
      <c r="B7" s="20" t="s">
        <v>23</v>
      </c>
      <c r="C7" s="19" t="s">
        <v>26</v>
      </c>
      <c r="D7" s="25" t="s">
        <v>31</v>
      </c>
      <c r="E7" s="2">
        <v>2120</v>
      </c>
      <c r="F7" s="21">
        <v>306.8</v>
      </c>
      <c r="G7" s="22">
        <f>E7*F7</f>
        <v>650416</v>
      </c>
      <c r="H7" s="22">
        <f t="shared" ref="H7" si="1">G7/1.18</f>
        <v>551200</v>
      </c>
      <c r="I7" s="33"/>
    </row>
    <row r="8" spans="1:12" ht="42" x14ac:dyDescent="0.2">
      <c r="A8" s="4">
        <v>3</v>
      </c>
      <c r="B8" s="20" t="s">
        <v>24</v>
      </c>
      <c r="C8" s="19" t="s">
        <v>27</v>
      </c>
      <c r="D8" s="24" t="s">
        <v>32</v>
      </c>
      <c r="E8" s="2">
        <v>14.8</v>
      </c>
      <c r="F8" s="21">
        <v>23600</v>
      </c>
      <c r="G8" s="22">
        <f>E8*F8</f>
        <v>349280</v>
      </c>
      <c r="H8" s="22">
        <f t="shared" si="0"/>
        <v>296000</v>
      </c>
      <c r="I8" s="33"/>
    </row>
    <row r="9" spans="1:12" ht="15.75" customHeight="1" x14ac:dyDescent="0.2">
      <c r="A9" s="6"/>
      <c r="B9" s="7"/>
      <c r="C9" s="7"/>
      <c r="D9" s="7"/>
      <c r="E9" s="7"/>
      <c r="F9" s="8" t="s">
        <v>4</v>
      </c>
      <c r="G9" s="22">
        <f>SUM(G6:G8)</f>
        <v>1287568.8</v>
      </c>
      <c r="H9" s="22">
        <f>SUM(H6:H8)</f>
        <v>1091160</v>
      </c>
      <c r="I9" s="33"/>
      <c r="K9" s="17"/>
      <c r="L9" s="12"/>
    </row>
    <row r="10" spans="1:12" ht="15" customHeight="1" x14ac:dyDescent="0.2">
      <c r="A10" s="6"/>
      <c r="B10" s="7"/>
      <c r="C10" s="7"/>
      <c r="D10" s="7"/>
      <c r="E10" s="7"/>
      <c r="F10" s="8" t="s">
        <v>5</v>
      </c>
      <c r="G10" s="22">
        <f>G9/118*18</f>
        <v>196408.80000000002</v>
      </c>
      <c r="H10" s="23"/>
      <c r="I10" s="11"/>
      <c r="K10" s="18"/>
    </row>
    <row r="11" spans="1:12" ht="18" customHeight="1" x14ac:dyDescent="0.2">
      <c r="A11" s="41" t="s">
        <v>34</v>
      </c>
      <c r="B11" s="42"/>
      <c r="C11" s="42"/>
      <c r="D11" s="42"/>
      <c r="E11" s="42"/>
      <c r="F11" s="42"/>
      <c r="G11" s="42"/>
      <c r="H11" s="42"/>
      <c r="I11" s="43"/>
      <c r="K11" s="18"/>
    </row>
    <row r="12" spans="1:12" ht="18" customHeight="1" x14ac:dyDescent="0.2">
      <c r="A12" s="15" t="s">
        <v>17</v>
      </c>
      <c r="B12" s="14"/>
      <c r="C12" s="14"/>
      <c r="D12" s="14"/>
      <c r="E12" s="14"/>
      <c r="F12" s="14"/>
      <c r="G12" s="14"/>
      <c r="H12" s="14"/>
      <c r="I12" s="16"/>
    </row>
    <row r="13" spans="1:12" s="13" customFormat="1" ht="15.75" customHeight="1" x14ac:dyDescent="0.2">
      <c r="A13" s="37" t="s">
        <v>16</v>
      </c>
      <c r="B13" s="38"/>
      <c r="C13" s="34" t="s">
        <v>29</v>
      </c>
      <c r="D13" s="35"/>
      <c r="E13" s="35"/>
      <c r="F13" s="35"/>
      <c r="G13" s="35"/>
      <c r="H13" s="35"/>
      <c r="I13" s="36"/>
    </row>
    <row r="14" spans="1:12" s="13" customFormat="1" ht="15" customHeight="1" x14ac:dyDescent="0.2">
      <c r="A14" s="39" t="s">
        <v>18</v>
      </c>
      <c r="B14" s="39"/>
      <c r="C14" s="40" t="s">
        <v>20</v>
      </c>
      <c r="D14" s="40"/>
      <c r="E14" s="40"/>
      <c r="F14" s="40"/>
      <c r="G14" s="40"/>
      <c r="H14" s="40"/>
      <c r="I14" s="40"/>
    </row>
    <row r="15" spans="1:12" ht="27.75" customHeight="1" x14ac:dyDescent="0.2">
      <c r="A15" s="44" t="s">
        <v>6</v>
      </c>
      <c r="B15" s="45"/>
      <c r="C15" s="46" t="s">
        <v>7</v>
      </c>
      <c r="D15" s="47"/>
      <c r="E15" s="47"/>
      <c r="F15" s="47"/>
      <c r="G15" s="47"/>
      <c r="H15" s="47"/>
      <c r="I15" s="48"/>
    </row>
    <row r="16" spans="1:12" x14ac:dyDescent="0.2">
      <c r="A16" s="55" t="s">
        <v>10</v>
      </c>
      <c r="B16" s="56"/>
      <c r="C16" s="49" t="s">
        <v>8</v>
      </c>
      <c r="D16" s="50"/>
      <c r="E16" s="50"/>
      <c r="F16" s="50"/>
      <c r="G16" s="50"/>
      <c r="H16" s="50"/>
      <c r="I16" s="51"/>
    </row>
    <row r="17" spans="1:9" x14ac:dyDescent="0.2">
      <c r="A17" s="57"/>
      <c r="B17" s="58"/>
      <c r="C17" s="52" t="s">
        <v>9</v>
      </c>
      <c r="D17" s="53"/>
      <c r="E17" s="53"/>
      <c r="F17" s="53"/>
      <c r="G17" s="53"/>
      <c r="H17" s="53"/>
      <c r="I17" s="54"/>
    </row>
    <row r="18" spans="1:9" ht="12.75" customHeight="1" x14ac:dyDescent="0.2">
      <c r="A18" s="57"/>
      <c r="B18" s="58"/>
      <c r="C18" s="52" t="s">
        <v>13</v>
      </c>
      <c r="D18" s="53"/>
      <c r="E18" s="53"/>
      <c r="F18" s="53"/>
      <c r="G18" s="53"/>
      <c r="H18" s="53"/>
      <c r="I18" s="54"/>
    </row>
    <row r="19" spans="1:9" ht="12.75" customHeight="1" x14ac:dyDescent="0.2">
      <c r="A19" s="57"/>
      <c r="B19" s="58"/>
      <c r="C19" s="52" t="s">
        <v>12</v>
      </c>
      <c r="D19" s="53"/>
      <c r="E19" s="53"/>
      <c r="F19" s="53"/>
      <c r="G19" s="53"/>
      <c r="H19" s="53"/>
      <c r="I19" s="54"/>
    </row>
    <row r="20" spans="1:9" ht="12.75" customHeight="1" x14ac:dyDescent="0.2">
      <c r="A20" s="59"/>
      <c r="B20" s="60"/>
      <c r="C20" s="52" t="s">
        <v>11</v>
      </c>
      <c r="D20" s="53"/>
      <c r="E20" s="53"/>
      <c r="F20" s="53"/>
      <c r="G20" s="53"/>
      <c r="H20" s="53"/>
      <c r="I20" s="54"/>
    </row>
    <row r="21" spans="1:9" ht="19.5" customHeight="1" x14ac:dyDescent="0.2">
      <c r="A21" s="30" t="s">
        <v>15</v>
      </c>
      <c r="B21" s="31"/>
      <c r="C21" s="27" t="s">
        <v>21</v>
      </c>
      <c r="D21" s="28"/>
      <c r="E21" s="28"/>
      <c r="F21" s="28"/>
      <c r="G21" s="28"/>
      <c r="H21" s="28"/>
      <c r="I21" s="29"/>
    </row>
  </sheetData>
  <mergeCells count="16">
    <mergeCell ref="C21:I21"/>
    <mergeCell ref="A21:B21"/>
    <mergeCell ref="I6:I9"/>
    <mergeCell ref="C13:I13"/>
    <mergeCell ref="A13:B13"/>
    <mergeCell ref="A14:B14"/>
    <mergeCell ref="C14:I14"/>
    <mergeCell ref="A11:I11"/>
    <mergeCell ref="A15:B15"/>
    <mergeCell ref="C15:I15"/>
    <mergeCell ref="C16:I16"/>
    <mergeCell ref="C17:I17"/>
    <mergeCell ref="C19:I19"/>
    <mergeCell ref="A16:B20"/>
    <mergeCell ref="C20:I20"/>
    <mergeCell ref="C18:I18"/>
  </mergeCells>
  <phoneticPr fontId="1" type="noConversion"/>
  <pageMargins left="0.39370078740157483" right="0.39370078740157483" top="0.47244094488188981" bottom="0.31496062992125984" header="0.51181102362204722" footer="0.51181102362204722"/>
  <pageSetup paperSize="9" scale="9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2013-04-10T04:54:58Z</cp:lastPrinted>
  <dcterms:created xsi:type="dcterms:W3CDTF">2012-03-27T03:42:31Z</dcterms:created>
  <dcterms:modified xsi:type="dcterms:W3CDTF">2013-04-10T04:55:02Z</dcterms:modified>
</cp:coreProperties>
</file>