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 defaultThemeVersion="124226"/>
  <bookViews>
    <workbookView xWindow="0" yWindow="0" windowWidth="21600" windowHeight="9735"/>
  </bookViews>
  <sheets>
    <sheet name="График поставки к пр 1.5" sheetId="3" r:id="rId1"/>
    <sheet name="XLR_NoRangeSheet" sheetId="2" state="veryHidden" r:id="rId2"/>
  </sheets>
  <externalReferences>
    <externalReference r:id="rId3"/>
  </externalReferences>
  <definedNames>
    <definedName name="Query1">#REF!</definedName>
    <definedName name="Query1_NOTE" hidden="1">[1]XLR_NoRangeSheet!$J$6</definedName>
    <definedName name="Query1_PRIL_NOMER" hidden="1">[1]XLR_NoRangeSheet!$S$6</definedName>
    <definedName name="Query1_TIPNAME" hidden="1">[1]XLR_NoRangeSheet!$R$6</definedName>
    <definedName name="Query1_UA2NAME" hidden="1">[1]XLR_NoRangeSheet!$P$6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#REF!</definedName>
    <definedName name="XLR_ERRNAMESTR" hidden="1">XLR_NoRangeSheet!$B$5</definedName>
    <definedName name="XLR_VERSION" hidden="1">XLR_NoRangeSheet!$A$5</definedName>
    <definedName name="_xlnm.Print_Area" localSheetId="0">'График поставки к пр 1.5'!$A$1:$H$32</definedName>
  </definedNames>
  <calcPr calcId="124519"/>
</workbook>
</file>

<file path=xl/calcChain.xml><?xml version="1.0" encoding="utf-8"?>
<calcChain xmlns="http://schemas.openxmlformats.org/spreadsheetml/2006/main">
  <c r="C4" i="3"/>
  <c r="G2"/>
  <c r="B5" i="2" l="1"/>
</calcChain>
</file>

<file path=xl/sharedStrings.xml><?xml version="1.0" encoding="utf-8"?>
<sst xmlns="http://schemas.openxmlformats.org/spreadsheetml/2006/main" count="114" uniqueCount="50">
  <si>
    <t>№ п.п.</t>
  </si>
  <si>
    <t>Eд.изм</t>
  </si>
  <si>
    <t>Наименование товара</t>
  </si>
  <si>
    <t>4.2, Developer  (build 122-D7)</t>
  </si>
  <si>
    <t>Query2</t>
  </si>
  <si>
    <t>Республика Башкортостан</t>
  </si>
  <si>
    <t>Поставка оцинкованной проволоки , катанки</t>
  </si>
  <si>
    <t>Шиц Д.В., тел. 2215597, эл.почта:</t>
  </si>
  <si>
    <t>2215597</t>
  </si>
  <si>
    <t/>
  </si>
  <si>
    <t>31.12.2015</t>
  </si>
  <si>
    <t>Ахметзянова Венера Фанитовна</t>
  </si>
  <si>
    <t>(347)221-56-61</t>
  </si>
  <si>
    <t>Отдел организации эксплуатации систем коммутации и сетей доступа</t>
  </si>
  <si>
    <t>Приложение 1.1</t>
  </si>
  <si>
    <t>т</t>
  </si>
  <si>
    <t>ПРОВОЛОКА ОЦИНКОВ  3ММ</t>
  </si>
  <si>
    <t>График доставки</t>
  </si>
  <si>
    <t>Филиал</t>
  </si>
  <si>
    <t>Адрес и контактное лицо</t>
  </si>
  <si>
    <t>Белорецкий МУЭС</t>
  </si>
  <si>
    <t>Бирский МУЭС</t>
  </si>
  <si>
    <t>Мелеузовский МУЭС</t>
  </si>
  <si>
    <t>Месягутовский МУЭС</t>
  </si>
  <si>
    <t>Сибайский МУЭС</t>
  </si>
  <si>
    <t>Стерлитамакский МУЭС</t>
  </si>
  <si>
    <t>Туймазинский МУЭС</t>
  </si>
  <si>
    <t>Центр технической эксплуатации</t>
  </si>
  <si>
    <t xml:space="preserve"> </t>
  </si>
  <si>
    <t>ПРОВОЛОКА ОЦИНКОВ. 4ММ</t>
  </si>
  <si>
    <t xml:space="preserve">ПРОВОЛОКА ОЦИНКОВ. 4ММ </t>
  </si>
  <si>
    <t>КАТАНКА 6,0</t>
  </si>
  <si>
    <t>г.Бирск ул Бурновская д.10 
Ульданов Флюр Халяфович  сот 8-9272381395                               Зам директора Юрий Алексеевич 89173483781</t>
  </si>
  <si>
    <t>г.Белорецк ул. Ленина д.41
Кузнецов Дмитрий Николаевич                                                          т .раб 8(34792) 5-12-35.сот 8-9051808865</t>
  </si>
  <si>
    <t>с.Месягутово  ул.Коммунистическая  д24
Крылосов Виктор Сергеевич. сот.89196068131
Фазылов Вадим Салимович -гл.инженер                               сот.  8-906-375-6161</t>
  </si>
  <si>
    <t>г.Сибай ул Индустриальное шоссе д 2
 Устьянцева Любовь Александровна                                                      р.т 8(34775)23496 сот 89279417186</t>
  </si>
  <si>
    <t>г.Стерлитамак ул. Коммунистическая ,д.30
Секварова Светлана Владимировна                                                сот 8-9656487022
Зам. директора Белоусов Михаил Петрович 
89173435915</t>
  </si>
  <si>
    <t>г.Туймазы .ул Гафурова, д.60
Хисматуллин Венер Сахабутдинович.              тел.8-3478253821.сот.89063736539
Николаичев Александр Павлович 
 сот 8-9018173670</t>
  </si>
  <si>
    <t>г.Уфа ул .Каспийская, д. 14
Иксанова Флюра Сагитовна  сот. 8-905-352-77-79              Савельева Мария Владимировна сот 8/347/2746212                                              Подгорная Резеда Рифгатовна                            284-81-57; 284-85-60</t>
  </si>
  <si>
    <t>г.Мелеуз .ул.Воровского д.2
Киреева Венера т.р 8(34764)33025,                                                      сот 8-9371692391,                                                                зам. директора  Латыпов Наиль Вахитович                                                      сот 8-9018173556</t>
  </si>
  <si>
    <t>г.Туймазы .ул Гафурова, д.60
Хисматуллин Венер Сахабутдинович.                             тел.8-3478253821.                 сот.89063736539
Николаичев Александр Павлович 
 сот 8-9018173670</t>
  </si>
  <si>
    <t>г.Мелеуз .ул.Воровского д.2
Киреева Венера т.р 8(34764)33025,                                                      сот 8-9371692391,                                                                зам. директора  Латыпов Наиль Вахитович                                            сот 8-9018173556</t>
  </si>
  <si>
    <t>г.Уфа ул .Каспийская, д. 14
Иксанова Флюра Сагитовна  сот. 8-905-352-77-79  Савельева Мария Владимировна сот 8/347/2746212                                              Подгорная Резеда Рифгатовна  284-81-57; 284-85-60</t>
  </si>
  <si>
    <t>Отдел эксплуатации сетей</t>
  </si>
  <si>
    <t>апрель</t>
  </si>
  <si>
    <t>г.Белорецк ул. Ленина д.41
Кузнецов Дмитрий Николаевич                                                          т .раб 8(34792) 5-12-35.                                            сот 8-9051808865</t>
  </si>
  <si>
    <t>г.Бирск ул Бурновская д.10 
Ульданов Флюр Халяфович                                 сот 8-9272381395                                                           Зам директора Юрий Алексеевич 89173483781</t>
  </si>
  <si>
    <t>г.Бирск ул Бурновская д.10 
Ульданов Флюр Халяфович  сот 8-9272381395  Зам директора Юрий Алексеевич 89173483781</t>
  </si>
  <si>
    <t>г.Мелеуз .ул.Воровского д.2
Киреева Венера т.р 8(34764)33025,                                                      сот 8-9371692391,                                                                зам. директора  Латыпов Наиль Вахитович   сот 8-9018173556</t>
  </si>
  <si>
    <t>Приложение 1.5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</si>
</sst>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0" xfId="0" applyBorder="1"/>
    <xf numFmtId="0" fontId="0" fillId="0" borderId="0" xfId="0" quotePrefix="1"/>
    <xf numFmtId="49" fontId="0" fillId="0" borderId="0" xfId="0" applyNumberFormat="1"/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64" fontId="0" fillId="0" borderId="4" xfId="0" applyNumberFormat="1" applyBorder="1" applyAlignment="1">
      <alignment horizontal="left" vertical="center"/>
    </xf>
    <xf numFmtId="0" fontId="0" fillId="0" borderId="0" xfId="0" applyFont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.akhmetzyanova/Desktop/&#1047;&#1072;&#1082;&#1091;&#1087;&#1082;&#1080;%202015&#1075;&#1086;&#1076;/&#1055;&#1088;&#1086;&#1074;&#1086;&#1083;&#1086;&#1082;&#1072;/$&#1043;&#1088;&#1072;&#1092;&#1080;&#1082;_&#1076;&#1086;&#1089;&#1090;&#1072;&#1074;&#1082;&#1080;%20&#1082;%20&#1087;&#1088;&#1080;&#1083;%20%201,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J6" t="str">
            <v>Поставка оцинкованной проволоки , катанки</v>
          </cell>
          <cell r="P6" t="str">
            <v>Отдел организации эксплуатации систем коммутации и сетей доступа</v>
          </cell>
          <cell r="R6" t="str">
            <v/>
          </cell>
          <cell r="S6" t="str">
            <v>Приложение 1.1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58"/>
  <sheetViews>
    <sheetView tabSelected="1" zoomScale="80" zoomScaleNormal="80" workbookViewId="0">
      <selection activeCell="F15" sqref="F15"/>
    </sheetView>
  </sheetViews>
  <sheetFormatPr defaultRowHeight="15"/>
  <cols>
    <col min="1" max="1" width="0.85546875" style="2" customWidth="1"/>
    <col min="2" max="2" width="10.140625" style="9" customWidth="1"/>
    <col min="3" max="3" width="31.42578125" style="18" customWidth="1"/>
    <col min="4" max="4" width="9.140625" style="9"/>
    <col min="5" max="5" width="13.85546875" style="9" customWidth="1"/>
    <col min="6" max="6" width="19.5703125" style="18" customWidth="1"/>
    <col min="7" max="7" width="41" style="18" customWidth="1"/>
    <col min="8" max="8" width="8.7109375" style="2" customWidth="1"/>
    <col min="9" max="9" width="38.85546875" style="2" customWidth="1"/>
    <col min="10" max="16384" width="9.140625" style="2"/>
  </cols>
  <sheetData>
    <row r="1" spans="1:13">
      <c r="G1" s="28" t="s">
        <v>49</v>
      </c>
    </row>
    <row r="2" spans="1:13" ht="15.75">
      <c r="B2" s="30" t="s">
        <v>17</v>
      </c>
      <c r="C2" s="30"/>
      <c r="D2" s="10"/>
      <c r="E2" s="10"/>
      <c r="F2" s="19"/>
      <c r="G2" s="28" t="str">
        <f>Query1_TIPNAME</f>
        <v/>
      </c>
    </row>
    <row r="3" spans="1:13" ht="15.75">
      <c r="B3" s="10"/>
      <c r="C3" s="19"/>
      <c r="D3" s="10"/>
      <c r="E3" s="10"/>
      <c r="F3" s="19"/>
      <c r="G3" s="28" t="s">
        <v>43</v>
      </c>
    </row>
    <row r="4" spans="1:13" ht="29.25" customHeight="1">
      <c r="C4" s="36" t="str">
        <f>Query1_NOTE</f>
        <v>Поставка оцинкованной проволоки , катанки</v>
      </c>
      <c r="D4" s="36"/>
      <c r="E4" s="36"/>
      <c r="F4" s="36"/>
    </row>
    <row r="5" spans="1:13" s="3" customFormat="1" ht="15" customHeight="1">
      <c r="B5" s="33" t="s">
        <v>0</v>
      </c>
      <c r="C5" s="33" t="s">
        <v>2</v>
      </c>
      <c r="D5" s="33" t="s">
        <v>1</v>
      </c>
      <c r="E5" s="34" t="s">
        <v>44</v>
      </c>
      <c r="F5" s="31" t="s">
        <v>18</v>
      </c>
      <c r="G5" s="33" t="s">
        <v>19</v>
      </c>
    </row>
    <row r="6" spans="1:13" s="4" customFormat="1" ht="64.5" customHeight="1">
      <c r="B6" s="33"/>
      <c r="C6" s="33"/>
      <c r="D6" s="33"/>
      <c r="E6" s="35"/>
      <c r="F6" s="32"/>
      <c r="G6" s="33"/>
    </row>
    <row r="7" spans="1:13" s="26" customFormat="1" ht="24" customHeight="1"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I7" s="17"/>
    </row>
    <row r="8" spans="1:13" ht="62.25" customHeight="1">
      <c r="B8" s="12">
        <v>1</v>
      </c>
      <c r="C8" s="21" t="s">
        <v>31</v>
      </c>
      <c r="D8" s="12" t="s">
        <v>15</v>
      </c>
      <c r="E8" s="12">
        <v>1.52</v>
      </c>
      <c r="F8" s="23" t="s">
        <v>20</v>
      </c>
      <c r="G8" s="21" t="s">
        <v>45</v>
      </c>
    </row>
    <row r="9" spans="1:13" ht="90" customHeight="1">
      <c r="B9" s="12">
        <v>2</v>
      </c>
      <c r="C9" s="21" t="s">
        <v>31</v>
      </c>
      <c r="D9" s="12" t="s">
        <v>15</v>
      </c>
      <c r="E9" s="12">
        <v>1.105</v>
      </c>
      <c r="F9" s="23" t="s">
        <v>21</v>
      </c>
      <c r="G9" s="21" t="s">
        <v>46</v>
      </c>
    </row>
    <row r="10" spans="1:13" ht="77.25" customHeight="1">
      <c r="B10" s="12">
        <v>3</v>
      </c>
      <c r="C10" s="21" t="s">
        <v>31</v>
      </c>
      <c r="D10" s="12" t="s">
        <v>15</v>
      </c>
      <c r="E10" s="12">
        <v>0.4</v>
      </c>
      <c r="F10" s="23" t="s">
        <v>22</v>
      </c>
      <c r="G10" s="21" t="s">
        <v>39</v>
      </c>
      <c r="I10" s="5"/>
    </row>
    <row r="11" spans="1:13" s="5" customFormat="1" ht="64.5" customHeight="1">
      <c r="A11" s="2"/>
      <c r="B11" s="12">
        <v>5</v>
      </c>
      <c r="C11" s="21" t="s">
        <v>31</v>
      </c>
      <c r="D11" s="12" t="s">
        <v>15</v>
      </c>
      <c r="E11" s="13">
        <v>2.8879999999999999</v>
      </c>
      <c r="F11" s="23" t="s">
        <v>24</v>
      </c>
      <c r="G11" s="21" t="s">
        <v>35</v>
      </c>
    </row>
    <row r="12" spans="1:13" s="5" customFormat="1" ht="78.75" customHeight="1">
      <c r="A12" s="2"/>
      <c r="B12" s="12">
        <v>6</v>
      </c>
      <c r="C12" s="21" t="s">
        <v>31</v>
      </c>
      <c r="D12" s="12" t="s">
        <v>15</v>
      </c>
      <c r="E12" s="13">
        <v>1.73</v>
      </c>
      <c r="F12" s="23" t="s">
        <v>25</v>
      </c>
      <c r="G12" s="21" t="s">
        <v>36</v>
      </c>
      <c r="I12" s="1"/>
    </row>
    <row r="13" spans="1:13" s="5" customFormat="1" ht="84.75" customHeight="1">
      <c r="A13" s="2"/>
      <c r="B13" s="12">
        <v>7</v>
      </c>
      <c r="C13" s="21" t="s">
        <v>31</v>
      </c>
      <c r="D13" s="12" t="s">
        <v>15</v>
      </c>
      <c r="E13" s="14">
        <v>1.125</v>
      </c>
      <c r="F13" s="23" t="s">
        <v>26</v>
      </c>
      <c r="G13" s="21" t="s">
        <v>40</v>
      </c>
      <c r="J13" s="1"/>
      <c r="K13" s="1"/>
      <c r="L13" s="1"/>
      <c r="M13" s="1"/>
    </row>
    <row r="14" spans="1:13" s="5" customFormat="1" ht="72.75" customHeight="1">
      <c r="A14" s="2"/>
      <c r="B14" s="12">
        <v>8</v>
      </c>
      <c r="C14" s="21" t="s">
        <v>31</v>
      </c>
      <c r="D14" s="12" t="s">
        <v>15</v>
      </c>
      <c r="E14" s="13">
        <v>1.157</v>
      </c>
      <c r="F14" s="23" t="s">
        <v>27</v>
      </c>
      <c r="G14" s="21" t="s">
        <v>42</v>
      </c>
    </row>
    <row r="15" spans="1:13" s="5" customFormat="1" ht="51.75" customHeight="1">
      <c r="A15" s="2"/>
      <c r="B15" s="12">
        <v>9</v>
      </c>
      <c r="C15" s="21" t="s">
        <v>16</v>
      </c>
      <c r="D15" s="12" t="s">
        <v>15</v>
      </c>
      <c r="E15" s="13">
        <v>2.0659999999999998</v>
      </c>
      <c r="F15" s="23" t="s">
        <v>20</v>
      </c>
      <c r="G15" s="21" t="s">
        <v>33</v>
      </c>
    </row>
    <row r="16" spans="1:13" s="5" customFormat="1" ht="72.75" customHeight="1">
      <c r="A16" s="2"/>
      <c r="B16" s="12">
        <v>10</v>
      </c>
      <c r="C16" s="21" t="s">
        <v>16</v>
      </c>
      <c r="D16" s="12" t="s">
        <v>15</v>
      </c>
      <c r="E16" s="13">
        <v>4.4489999999999998</v>
      </c>
      <c r="F16" s="23" t="s">
        <v>21</v>
      </c>
      <c r="G16" s="21" t="s">
        <v>47</v>
      </c>
    </row>
    <row r="17" spans="1:9" s="5" customFormat="1" ht="81" customHeight="1">
      <c r="A17" s="2"/>
      <c r="B17" s="12">
        <v>11</v>
      </c>
      <c r="C17" s="21" t="s">
        <v>16</v>
      </c>
      <c r="D17" s="12" t="s">
        <v>15</v>
      </c>
      <c r="E17" s="13">
        <v>1.74</v>
      </c>
      <c r="F17" s="23" t="s">
        <v>22</v>
      </c>
      <c r="G17" s="21" t="s">
        <v>48</v>
      </c>
    </row>
    <row r="18" spans="1:9" s="5" customFormat="1" ht="65.25" customHeight="1">
      <c r="A18" s="2"/>
      <c r="B18" s="12">
        <v>12</v>
      </c>
      <c r="C18" s="21" t="s">
        <v>16</v>
      </c>
      <c r="D18" s="12" t="s">
        <v>15</v>
      </c>
      <c r="E18" s="13">
        <v>0.91</v>
      </c>
      <c r="F18" s="23" t="s">
        <v>23</v>
      </c>
      <c r="G18" s="21" t="s">
        <v>34</v>
      </c>
    </row>
    <row r="19" spans="1:9" s="5" customFormat="1" ht="50.25" customHeight="1">
      <c r="A19" s="2"/>
      <c r="B19" s="12">
        <v>13</v>
      </c>
      <c r="C19" s="21" t="s">
        <v>16</v>
      </c>
      <c r="D19" s="12" t="s">
        <v>15</v>
      </c>
      <c r="E19" s="13">
        <v>1.4</v>
      </c>
      <c r="F19" s="23" t="s">
        <v>24</v>
      </c>
      <c r="G19" s="21" t="s">
        <v>35</v>
      </c>
    </row>
    <row r="20" spans="1:9" s="5" customFormat="1" ht="77.25" customHeight="1">
      <c r="A20" s="2"/>
      <c r="B20" s="12">
        <v>14</v>
      </c>
      <c r="C20" s="21" t="s">
        <v>16</v>
      </c>
      <c r="D20" s="12" t="s">
        <v>15</v>
      </c>
      <c r="E20" s="13">
        <v>4.4000000000000004</v>
      </c>
      <c r="F20" s="23" t="s">
        <v>25</v>
      </c>
      <c r="G20" s="21" t="s">
        <v>36</v>
      </c>
    </row>
    <row r="21" spans="1:9" s="5" customFormat="1" ht="88.5" customHeight="1">
      <c r="A21" s="2"/>
      <c r="B21" s="12">
        <v>15</v>
      </c>
      <c r="C21" s="21" t="s">
        <v>16</v>
      </c>
      <c r="D21" s="12" t="s">
        <v>15</v>
      </c>
      <c r="E21" s="13">
        <v>1.5549999999999999</v>
      </c>
      <c r="F21" s="23" t="s">
        <v>26</v>
      </c>
      <c r="G21" s="21" t="s">
        <v>37</v>
      </c>
    </row>
    <row r="22" spans="1:9" s="5" customFormat="1" ht="81.75" customHeight="1">
      <c r="A22" s="2"/>
      <c r="B22" s="12">
        <v>16</v>
      </c>
      <c r="C22" s="21" t="s">
        <v>16</v>
      </c>
      <c r="D22" s="12" t="s">
        <v>15</v>
      </c>
      <c r="E22" s="13">
        <v>3.9940000000000002</v>
      </c>
      <c r="F22" s="23" t="s">
        <v>27</v>
      </c>
      <c r="G22" s="21" t="s">
        <v>38</v>
      </c>
    </row>
    <row r="23" spans="1:9" s="5" customFormat="1" ht="45">
      <c r="A23" s="2"/>
      <c r="B23" s="12">
        <v>17</v>
      </c>
      <c r="C23" s="21" t="s">
        <v>30</v>
      </c>
      <c r="D23" s="12" t="s">
        <v>15</v>
      </c>
      <c r="E23" s="13">
        <v>0.78</v>
      </c>
      <c r="F23" s="23" t="s">
        <v>20</v>
      </c>
      <c r="G23" s="21" t="s">
        <v>33</v>
      </c>
      <c r="I23" s="2"/>
    </row>
    <row r="24" spans="1:9" ht="53.25" customHeight="1">
      <c r="B24" s="12">
        <v>18</v>
      </c>
      <c r="C24" s="21" t="s">
        <v>30</v>
      </c>
      <c r="D24" s="12" t="s">
        <v>15</v>
      </c>
      <c r="E24" s="13">
        <v>2.891</v>
      </c>
      <c r="F24" s="23" t="s">
        <v>21</v>
      </c>
      <c r="G24" s="21" t="s">
        <v>32</v>
      </c>
    </row>
    <row r="25" spans="1:9" ht="83.25" customHeight="1">
      <c r="B25" s="12">
        <v>19</v>
      </c>
      <c r="C25" s="21" t="s">
        <v>30</v>
      </c>
      <c r="D25" s="12" t="s">
        <v>15</v>
      </c>
      <c r="E25" s="13">
        <v>1.26</v>
      </c>
      <c r="F25" s="23" t="s">
        <v>22</v>
      </c>
      <c r="G25" s="21" t="s">
        <v>41</v>
      </c>
    </row>
    <row r="26" spans="1:9" ht="57.75" customHeight="1">
      <c r="B26" s="12">
        <v>21</v>
      </c>
      <c r="C26" s="21" t="s">
        <v>30</v>
      </c>
      <c r="D26" s="12" t="s">
        <v>15</v>
      </c>
      <c r="E26" s="13">
        <v>1.855</v>
      </c>
      <c r="F26" s="23" t="s">
        <v>24</v>
      </c>
      <c r="G26" s="21" t="s">
        <v>35</v>
      </c>
    </row>
    <row r="27" spans="1:9" ht="97.5" customHeight="1">
      <c r="B27" s="12">
        <v>22</v>
      </c>
      <c r="C27" s="21" t="s">
        <v>30</v>
      </c>
      <c r="D27" s="12" t="s">
        <v>15</v>
      </c>
      <c r="E27" s="13">
        <v>4.33</v>
      </c>
      <c r="F27" s="23" t="s">
        <v>25</v>
      </c>
      <c r="G27" s="21" t="s">
        <v>36</v>
      </c>
    </row>
    <row r="28" spans="1:9" ht="78.75" customHeight="1">
      <c r="B28" s="12">
        <v>23</v>
      </c>
      <c r="C28" s="21" t="s">
        <v>29</v>
      </c>
      <c r="D28" s="12" t="s">
        <v>15</v>
      </c>
      <c r="E28" s="13">
        <v>1.325</v>
      </c>
      <c r="F28" s="23" t="s">
        <v>26</v>
      </c>
      <c r="G28" s="21" t="s">
        <v>37</v>
      </c>
    </row>
    <row r="29" spans="1:9" ht="84" customHeight="1">
      <c r="B29" s="12">
        <v>24</v>
      </c>
      <c r="C29" s="21" t="s">
        <v>30</v>
      </c>
      <c r="D29" s="12" t="s">
        <v>15</v>
      </c>
      <c r="E29" s="13">
        <v>1.82</v>
      </c>
      <c r="F29" s="23" t="s">
        <v>27</v>
      </c>
      <c r="G29" s="21" t="s">
        <v>38</v>
      </c>
    </row>
    <row r="30" spans="1:9">
      <c r="B30" s="27"/>
      <c r="C30" s="24"/>
      <c r="D30" s="15"/>
      <c r="E30" s="15"/>
      <c r="F30" s="25"/>
      <c r="G30" s="22"/>
    </row>
    <row r="31" spans="1:9">
      <c r="B31" s="11"/>
      <c r="C31" s="22"/>
      <c r="D31" s="11"/>
      <c r="E31" s="11"/>
      <c r="F31" s="20"/>
      <c r="G31" s="22"/>
    </row>
    <row r="32" spans="1:9">
      <c r="A32" s="5"/>
      <c r="B32" s="11"/>
      <c r="C32" s="29"/>
      <c r="D32" s="29"/>
      <c r="E32" s="29"/>
      <c r="F32" s="29"/>
      <c r="G32" s="20"/>
    </row>
    <row r="33" spans="1:7">
      <c r="A33" s="5"/>
      <c r="B33" s="11"/>
      <c r="C33" s="20"/>
      <c r="D33" s="11"/>
      <c r="E33" s="11"/>
      <c r="F33" s="20"/>
      <c r="G33" s="20"/>
    </row>
    <row r="34" spans="1:7">
      <c r="A34" s="5"/>
      <c r="B34" s="11"/>
      <c r="C34" s="20"/>
      <c r="D34" s="11"/>
      <c r="E34" s="11"/>
      <c r="F34" s="20"/>
      <c r="G34" s="20"/>
    </row>
    <row r="35" spans="1:7">
      <c r="A35" s="5"/>
      <c r="B35" s="11"/>
      <c r="C35" s="20"/>
      <c r="D35" s="16"/>
      <c r="E35" s="16"/>
      <c r="F35" s="22"/>
      <c r="G35" s="22"/>
    </row>
    <row r="36" spans="1:7">
      <c r="A36" s="5"/>
      <c r="B36" s="11"/>
      <c r="C36" s="20"/>
      <c r="D36" s="11"/>
      <c r="E36" s="11"/>
      <c r="F36" s="20"/>
      <c r="G36" s="20"/>
    </row>
    <row r="37" spans="1:7">
      <c r="A37" s="5"/>
      <c r="B37" s="11"/>
      <c r="C37" s="20"/>
      <c r="D37" s="11"/>
      <c r="E37" s="11"/>
      <c r="F37" s="20"/>
      <c r="G37" s="20"/>
    </row>
    <row r="38" spans="1:7">
      <c r="A38" s="5"/>
      <c r="B38" s="11"/>
      <c r="C38" s="20"/>
      <c r="D38" s="11"/>
      <c r="E38" s="11"/>
      <c r="F38" s="20"/>
      <c r="G38" s="20"/>
    </row>
    <row r="39" spans="1:7">
      <c r="A39" s="5"/>
      <c r="B39" s="11"/>
      <c r="C39" s="20"/>
      <c r="D39" s="11"/>
      <c r="E39" s="11"/>
      <c r="F39" s="20"/>
      <c r="G39" s="20"/>
    </row>
    <row r="40" spans="1:7">
      <c r="A40" s="5"/>
      <c r="B40" s="11"/>
      <c r="C40" s="20"/>
      <c r="D40" s="11"/>
      <c r="E40" s="11"/>
      <c r="F40" s="20"/>
      <c r="G40" s="20"/>
    </row>
    <row r="41" spans="1:7">
      <c r="A41" s="5"/>
      <c r="B41" s="11"/>
      <c r="C41" s="20"/>
      <c r="D41" s="11"/>
      <c r="E41" s="11"/>
      <c r="F41" s="20"/>
      <c r="G41" s="20"/>
    </row>
    <row r="42" spans="1:7">
      <c r="A42" s="5"/>
      <c r="B42" s="11"/>
      <c r="C42" s="20"/>
      <c r="D42" s="11"/>
      <c r="E42" s="11"/>
      <c r="F42" s="20"/>
      <c r="G42" s="20"/>
    </row>
    <row r="43" spans="1:7">
      <c r="A43" s="5"/>
      <c r="B43" s="11"/>
      <c r="C43" s="20"/>
      <c r="D43" s="11"/>
      <c r="E43" s="11"/>
      <c r="F43" s="20"/>
      <c r="G43" s="20"/>
    </row>
    <row r="44" spans="1:7">
      <c r="A44" s="5"/>
      <c r="B44" s="11"/>
      <c r="C44" s="20"/>
      <c r="D44" s="11"/>
      <c r="E44" s="11"/>
      <c r="F44" s="20"/>
      <c r="G44" s="20"/>
    </row>
    <row r="45" spans="1:7">
      <c r="A45" s="5"/>
      <c r="B45" s="11"/>
      <c r="C45" s="20"/>
      <c r="D45" s="11"/>
      <c r="E45" s="11"/>
      <c r="F45" s="20"/>
      <c r="G45" s="20"/>
    </row>
    <row r="158" spans="9:9">
      <c r="I158" s="2" t="s">
        <v>28</v>
      </c>
    </row>
  </sheetData>
  <mergeCells count="8">
    <mergeCell ref="B2:C2"/>
    <mergeCell ref="F5:F6"/>
    <mergeCell ref="G5:G6"/>
    <mergeCell ref="B5:B6"/>
    <mergeCell ref="C5:C6"/>
    <mergeCell ref="D5:D6"/>
    <mergeCell ref="E5:E6"/>
    <mergeCell ref="C4:F4"/>
  </mergeCells>
  <pageMargins left="0.31496062992125984" right="0.31496062992125984" top="0.35433070866141736" bottom="0.35433070866141736" header="0.31496062992125984" footer="0.31496062992125984"/>
  <pageSetup paperSize="9" scale="72" fitToHeight="0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6" t="s">
        <v>3</v>
      </c>
      <c r="B5" t="e">
        <f>XLR_ERRNAME</f>
        <v>#NAME?</v>
      </c>
    </row>
    <row r="6" spans="1:19">
      <c r="A6" t="s">
        <v>4</v>
      </c>
      <c r="B6">
        <v>7445</v>
      </c>
      <c r="C6" s="7" t="s">
        <v>5</v>
      </c>
      <c r="D6">
        <v>5245</v>
      </c>
      <c r="E6" s="7" t="s">
        <v>6</v>
      </c>
      <c r="F6" s="7" t="s">
        <v>7</v>
      </c>
      <c r="G6" s="7" t="s">
        <v>8</v>
      </c>
      <c r="H6" s="7" t="s">
        <v>9</v>
      </c>
      <c r="I6" s="7" t="s">
        <v>9</v>
      </c>
      <c r="J6" s="7" t="s">
        <v>6</v>
      </c>
      <c r="K6" s="7" t="s">
        <v>10</v>
      </c>
      <c r="L6" s="7" t="s">
        <v>11</v>
      </c>
      <c r="M6" s="7" t="s">
        <v>12</v>
      </c>
      <c r="N6" s="7" t="s">
        <v>9</v>
      </c>
      <c r="O6">
        <v>246342</v>
      </c>
      <c r="P6" s="7" t="s">
        <v>13</v>
      </c>
      <c r="Q6">
        <v>0</v>
      </c>
      <c r="R6" s="7" t="s">
        <v>9</v>
      </c>
      <c r="S6" s="7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поставки к пр 1.5</vt:lpstr>
      <vt:lpstr>'График поставки к пр 1.5'!Область_печати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Ахметзянова Венера Фанитовна</dc:creator>
  <cp:lastModifiedBy>Фаррахова Эльвера Римовна</cp:lastModifiedBy>
  <cp:lastPrinted>2015-03-27T05:33:59Z</cp:lastPrinted>
  <dcterms:created xsi:type="dcterms:W3CDTF">2013-12-19T08:11:42Z</dcterms:created>
  <dcterms:modified xsi:type="dcterms:W3CDTF">2015-04-03T12:24:49Z</dcterms:modified>
</cp:coreProperties>
</file>