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8.Август\НЕМСП_Р_Реклама на наружных поверхностям\Закупочная\"/>
    </mc:Choice>
  </mc:AlternateContent>
  <bookViews>
    <workbookView xWindow="0" yWindow="0" windowWidth="28800" windowHeight="106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2" i="1"/>
  <c r="D53" i="1"/>
  <c r="D54" i="1"/>
  <c r="D55" i="1"/>
  <c r="D56" i="1"/>
  <c r="D57" i="1"/>
  <c r="D58" i="1"/>
  <c r="D50" i="1"/>
  <c r="I6" i="1"/>
  <c r="I8" i="1"/>
  <c r="I10" i="1"/>
  <c r="I12" i="1"/>
  <c r="I14" i="1"/>
  <c r="I16" i="1"/>
  <c r="I18" i="1"/>
  <c r="I20" i="1"/>
  <c r="I22" i="1"/>
  <c r="I24" i="1"/>
  <c r="I26" i="1"/>
  <c r="I28" i="1"/>
  <c r="I30" i="1"/>
  <c r="I32" i="1"/>
  <c r="I35" i="1"/>
  <c r="I36" i="1"/>
  <c r="I37" i="1"/>
  <c r="I38" i="1"/>
  <c r="I39" i="1"/>
  <c r="I41" i="1"/>
  <c r="I42" i="1"/>
  <c r="I43" i="1"/>
  <c r="I44" i="1"/>
  <c r="I45" i="1"/>
  <c r="I4" i="1"/>
</calcChain>
</file>

<file path=xl/sharedStrings.xml><?xml version="1.0" encoding="utf-8"?>
<sst xmlns="http://schemas.openxmlformats.org/spreadsheetml/2006/main" count="339" uniqueCount="166">
  <si>
    <r>
      <t>I.</t>
    </r>
    <r>
      <rPr>
        <b/>
        <sz val="7"/>
        <color theme="1"/>
        <rFont val="Times New Roman"/>
        <family val="1"/>
        <charset val="204"/>
      </rPr>
      <t xml:space="preserve">                </t>
    </r>
    <r>
      <rPr>
        <b/>
        <sz val="12"/>
        <color theme="1"/>
        <rFont val="Times New Roman"/>
        <family val="1"/>
        <charset val="204"/>
      </rPr>
      <t xml:space="preserve">Таблица 1. Формат – уличные рекламные установки форматом 6*3 метров </t>
    </r>
  </si>
  <si>
    <t>Формат</t>
  </si>
  <si>
    <t>Вид</t>
  </si>
  <si>
    <t>Соотношение А/Б</t>
  </si>
  <si>
    <t>GRP*</t>
  </si>
  <si>
    <t>Период</t>
  </si>
  <si>
    <t>Минимальное количество носителей в месяц</t>
  </si>
  <si>
    <t>Возможность предоставлять рекламные поверхности путем привлечения 3х лиц ( да/нет)</t>
  </si>
  <si>
    <t>г. Уфа</t>
  </si>
  <si>
    <t>BB</t>
  </si>
  <si>
    <t>Статика</t>
  </si>
  <si>
    <t>70/30</t>
  </si>
  <si>
    <t>месяц</t>
  </si>
  <si>
    <t>От 10-ти рекл. поверхностей</t>
  </si>
  <si>
    <t>да</t>
  </si>
  <si>
    <t>г. Благовещенск</t>
  </si>
  <si>
    <t>От 3-тех рекл. поверхностей</t>
  </si>
  <si>
    <t>г. Стерлитамак</t>
  </si>
  <si>
    <t>г. Салават</t>
  </si>
  <si>
    <t>г. Ишимбай</t>
  </si>
  <si>
    <t>г. Мелеуз</t>
  </si>
  <si>
    <t>г. Кумертау</t>
  </si>
  <si>
    <t>г. Туймазы</t>
  </si>
  <si>
    <t>г. Октябрьский</t>
  </si>
  <si>
    <t>г. Белебей</t>
  </si>
  <si>
    <t>г. Белорецк</t>
  </si>
  <si>
    <t>г. Учалы</t>
  </si>
  <si>
    <t>г. Бирск</t>
  </si>
  <si>
    <t>г. Нефтекамск</t>
  </si>
  <si>
    <t>г. Сибай</t>
  </si>
  <si>
    <t xml:space="preserve">Таблица 2. Формат – уличные рекламные установки иного формата </t>
  </si>
  <si>
    <t>Пилларсы (Круглая рекламная тумба)</t>
  </si>
  <si>
    <r>
      <t>Ситиборд (</t>
    </r>
    <r>
      <rPr>
        <sz val="12"/>
        <color theme="1"/>
        <rFont val="Times New Roman"/>
        <family val="1"/>
        <charset val="204"/>
      </rPr>
      <t>наружная рекламная конструкция с подсветкой)</t>
    </r>
  </si>
  <si>
    <t xml:space="preserve">Динамика </t>
  </si>
  <si>
    <t xml:space="preserve"> Статика</t>
  </si>
  <si>
    <t>Таблица 3. Спецификация на изготовление рекламной Продукции</t>
  </si>
  <si>
    <t>Стоимость услуги за единицу руб., без НДС</t>
  </si>
  <si>
    <t>Стоимость услуги за единицу руб., с учетом НДС</t>
  </si>
  <si>
    <t>6х3 м, 300 гр/м3, широкоформатная печать</t>
  </si>
  <si>
    <t>6х3 м, 300 гр/м3, широкоформатная печать, проклейка, люверсы</t>
  </si>
  <si>
    <t>1,2х1,8 скроллерная бумага</t>
  </si>
  <si>
    <t>1,2х1,8 широкоформатная печать,300гр</t>
  </si>
  <si>
    <t>2,7х3,7 широкоформатная печать</t>
  </si>
  <si>
    <t>Широкоформатная печать от 100 до  кв.м.</t>
  </si>
  <si>
    <t>щит 3х6 самоклеющаяся пленка</t>
  </si>
  <si>
    <t>щит 5х10 широкоформатная печать,300гр</t>
  </si>
  <si>
    <t>тумбы 1,4х3 щирокоформатная печать,300гр</t>
  </si>
  <si>
    <t>Статичные форматы рассматриваются с освещением.</t>
  </si>
  <si>
    <t>Цифровой суперсайт</t>
  </si>
  <si>
    <t>от 10 до 70</t>
  </si>
  <si>
    <t>Сити Формат – (Пилон, конструкция с двумя рекламными поверхностями, являющаяся световым коробом, но имеющая возможность подвешивания к стенам или столбам)</t>
  </si>
  <si>
    <r>
      <t>Брендмауэр (</t>
    </r>
    <r>
      <rPr>
        <sz val="12"/>
        <color theme="1"/>
        <rFont val="Times New Roman"/>
        <family val="1"/>
        <charset val="204"/>
      </rPr>
      <t>Реклама на домах, реклама на зданиях и фасадах. крупноформатный рекламный щит)</t>
    </r>
  </si>
  <si>
    <t>г.Стерлитамак</t>
  </si>
  <si>
    <t>Наименование услуги</t>
  </si>
  <si>
    <t>Печать баннера</t>
  </si>
  <si>
    <t>Описание услуги</t>
  </si>
  <si>
    <t>Печать брендмауэра</t>
  </si>
  <si>
    <t>Печать на пленке</t>
  </si>
  <si>
    <t xml:space="preserve">Печать на тумбе </t>
  </si>
  <si>
    <t>Предельная цена за единицу (логистика, монтаж, размещение, демонтаж, обслуживание), вкл АК**, в руб., без НДС.</t>
  </si>
  <si>
    <t>Предельная цена за единицу (логистика, монтаж, размещение, демонтаж, обслуживание), вкл АК**, в руб., с учетом НДС</t>
  </si>
  <si>
    <t>GRP* - Коэфициент рекламного воздействия</t>
  </si>
  <si>
    <t xml:space="preserve">АК** - Агентская комиссия </t>
  </si>
  <si>
    <t>Таблица 4. Предпочтительная территория (улицы) оказания услуг по РБ:</t>
  </si>
  <si>
    <t>Пр. Октября,</t>
  </si>
  <si>
    <t>проспект Ленина,</t>
  </si>
  <si>
    <t>Ленина,</t>
  </si>
  <si>
    <t>ул. Комарова,</t>
  </si>
  <si>
    <t>Революционная (р-н центрального рынка),</t>
  </si>
  <si>
    <t>ул. Островского,</t>
  </si>
  <si>
    <t>50 лет Октября,</t>
  </si>
  <si>
    <t>ул. Чапаева,</t>
  </si>
  <si>
    <t>Комсомольская,</t>
  </si>
  <si>
    <t>ул. 70 лет Октября</t>
  </si>
  <si>
    <t>Р. Зорге,</t>
  </si>
  <si>
    <t>Блюхера,</t>
  </si>
  <si>
    <t>Трамвайная,</t>
  </si>
  <si>
    <t>ул. Ленина,</t>
  </si>
  <si>
    <t>Индустриальное шоссе, Цветочная,</t>
  </si>
  <si>
    <t>ул. Северная,</t>
  </si>
  <si>
    <t>Б. Бикбая,</t>
  </si>
  <si>
    <t>ул. Свердлова,</t>
  </si>
  <si>
    <t>А. Королева,</t>
  </si>
  <si>
    <t>ул. Садовое кольцо,</t>
  </si>
  <si>
    <t>Жукова,</t>
  </si>
  <si>
    <t>ул. Девонская</t>
  </si>
  <si>
    <t>Менделеева,</t>
  </si>
  <si>
    <t>С. Перовской</t>
  </si>
  <si>
    <t> Пр.Салавата</t>
  </si>
  <si>
    <t>Коммунистическая</t>
  </si>
  <si>
    <t>Красная,</t>
  </si>
  <si>
    <t>Центр Уфы</t>
  </si>
  <si>
    <t xml:space="preserve">Волгоградская, </t>
  </si>
  <si>
    <t xml:space="preserve">Амирова,  </t>
  </si>
  <si>
    <t>Благовещенск.</t>
  </si>
  <si>
    <t>Войкова</t>
  </si>
  <si>
    <t>Интернациональная</t>
  </si>
  <si>
    <t>Коммунистическая,</t>
  </si>
  <si>
    <t>Артема,</t>
  </si>
  <si>
    <t>Пр. Ленина,</t>
  </si>
  <si>
    <t>Улицы Ленина,</t>
  </si>
  <si>
    <t>Худайбердина</t>
  </si>
  <si>
    <t>К. Маркса,</t>
  </si>
  <si>
    <t>Точисского,</t>
  </si>
  <si>
    <t>Пушкина</t>
  </si>
  <si>
    <t>Островского,</t>
  </si>
  <si>
    <t>Калинина,</t>
  </si>
  <si>
    <t>Октябрьская,</t>
  </si>
  <si>
    <t>Губкина</t>
  </si>
  <si>
    <t>Горького,</t>
  </si>
  <si>
    <t>Башкортостана,</t>
  </si>
  <si>
    <t>Муртазина</t>
  </si>
  <si>
    <t>пр. Ленина,</t>
  </si>
  <si>
    <t>Губкина,</t>
  </si>
  <si>
    <t>Советская,</t>
  </si>
  <si>
    <t>Ул. Мира;</t>
  </si>
  <si>
    <t>Стахановская,</t>
  </si>
  <si>
    <t>Ул. Интернациональная</t>
  </si>
  <si>
    <t>Докучаева.</t>
  </si>
  <si>
    <t>Социалистическая-Победы(перекресток);</t>
  </si>
  <si>
    <t>Дорожная- трактовая(перекресток);</t>
  </si>
  <si>
    <t>Смоленская,</t>
  </si>
  <si>
    <t xml:space="preserve"> Проспект Комсомольский (от Ленина до Карла Маркса) </t>
  </si>
  <si>
    <t>Бурангулово.</t>
  </si>
  <si>
    <t>Ленина, 13 (Центр города)</t>
  </si>
  <si>
    <t>Западный Рынок (Социалистическая)</t>
  </si>
  <si>
    <t>ул. Заки Валиди,</t>
  </si>
  <si>
    <t>Карла Маркса,</t>
  </si>
  <si>
    <t>60 лет БАССР,</t>
  </si>
  <si>
    <t>Чайковского,</t>
  </si>
  <si>
    <t>Бабаевская.</t>
  </si>
  <si>
    <t>Белова,</t>
  </si>
  <si>
    <t>пр. Горняков</t>
  </si>
  <si>
    <t xml:space="preserve">1. г. Уфа: </t>
  </si>
  <si>
    <t>3. г. Стерлитамак</t>
  </si>
  <si>
    <t> 2. Уфимский район:</t>
  </si>
  <si>
    <t>4. г. Салават</t>
  </si>
  <si>
    <t>8. г. Туймазы</t>
  </si>
  <si>
    <t>9. г. Октябрьский</t>
  </si>
  <si>
    <t>10. г. Белебей</t>
  </si>
  <si>
    <t>11. г. Белорецк</t>
  </si>
  <si>
    <t>12. г. Учалы</t>
  </si>
  <si>
    <t>5. г. Ишимбай</t>
  </si>
  <si>
    <t>13. г. Бирск</t>
  </si>
  <si>
    <t>6. г. Мелеуз</t>
  </si>
  <si>
    <t>14. г. Нефтекамск</t>
  </si>
  <si>
    <t>7. г. Кумертау</t>
  </si>
  <si>
    <t>15. г. Сибай</t>
  </si>
  <si>
    <t>I. Срок размещения: в течение 1 (одного) месяца с даты начала срока размещения. Срок размещения может быть изменен. Точный срок размещения указывается в согласованной сторонами Заявке.</t>
  </si>
  <si>
    <t>II. Технические требования к макетам, к выполнению работ/оказанию услуг, срокам, отчету о размещении:</t>
  </si>
  <si>
    <r>
      <t>·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Макеты для размещения на поверхностях готовятся Заказчиком согласно требованиям Исполнителя.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</si>
  <si>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 xml:space="preserve">Исполнитель осуществляет изготовление рекламных материалов для Заказчика, в соответствии с макетом, предоставленным Заказчиком. 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</si>
  <si>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Исполнитель формирует адресную программу размещения согласно запросам Заказчика, не позднее, чем через 3 (три) рабочих дня с даты запроса.</t>
    </r>
  </si>
  <si>
    <t>В случае приостановки размещения  Рекламных материалов или Рекламоносителей по указанию уполномоченных органов государственной, региональной, муниципальной власти или местного самоуправления и/или иных уполномоченных организаций, а также в связи с действиями собственников Рекламоносителей, вызванными указаниями уполномоченных организаций и/или органов, органов государственной и/или муниципальной власти, повреждениями Рекламоносителей, повлекших невозможность размещения Рекламных материалов, Исполнитель обязуется: по согласованию с Заказчиком предоставить равноценную замену не позднее, чем через 3 (три) рабочих дня с даты приостановки по цене не выше  цены, указанной в Приложении №1 к настоящему Договору в соответствующем населённом пункте, либо возвратить Принципалу оплату за период приостановки размещения Рекламных материалов, при этом Исполнитель не вправе требовать увеличения цены, предусмотренной в Заявке.</t>
  </si>
  <si>
    <t xml:space="preserve">Под равнозначной заменой понимается: </t>
  </si>
  <si>
    <t xml:space="preserve">- Соответствие району размещения заменяемого Рекламоносителя (в пределах одного населенного пункта) </t>
  </si>
  <si>
    <t xml:space="preserve">- Обязательное наличие подсветки </t>
  </si>
  <si>
    <t>- Отсутствие препятствия обзору (столбы, провода, деревья, дорожные знаки и т.д.)</t>
  </si>
  <si>
    <t>- Зона прямой видимости не менее 50 метров</t>
  </si>
  <si>
    <t>В качестве равнозначной замены допускается замена Рекламных материалов на больший формат и изменение типа конструкции Рекламоносителя по цене не выше цены, указанной в Приложении №1 к настоящему Договору по соответствующему формату Рекламоносителя в обозначенном в Заявке населённом пункте.</t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</si>
  <si>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Исполнитель размещает Рекламные материалы Заказчика в соответствии с согласованной заявкой.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</si>
  <si>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 </t>
    </r>
    <r>
      <rPr>
        <sz val="12"/>
        <color theme="1"/>
        <rFont val="Times New Roman"/>
        <family val="1"/>
        <charset val="204"/>
      </rPr>
      <t>Сроки изготовления и монтажа не должны превышать 5 (Пяти) календарных дней с даты начала срока размещения.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</si>
  <si>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Не позднее 3 (Трех) рабочих дней по завершении установки Рекламного материала Исполнитель предоставляет Заказчику фотографический отчет.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</si>
  <si>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 xml:space="preserve"> Демонтаж рекламных материалов осуществляется Исполнителем своевременно, не позднее 7 (Семи) календарных дней по окончанию рекламной кампании.</t>
    </r>
  </si>
  <si>
    <t>Предельная стоимость лота: 6 000 000,00 (Шесть миллионов) рублей, 00 копеек с НДС</t>
  </si>
  <si>
    <t>Контактное лицо по тех. Вопросам:  Специалист 1 категории Бабкина Галина Александровна, телефон (347) 2215758, e-mail:  g.babkina@bashtel.ru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</si>
</sst>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0" fillId="0" borderId="0" xfId="0" applyBorder="1"/>
    <xf numFmtId="0" fontId="1" fillId="4" borderId="0" xfId="0" applyFont="1" applyFill="1" applyAlignment="1">
      <alignment horizontal="left" vertical="center" indent="5"/>
    </xf>
    <xf numFmtId="0" fontId="0" fillId="4" borderId="0" xfId="0" applyFill="1"/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left" vertical="center" indent="11"/>
    </xf>
    <xf numFmtId="0" fontId="4" fillId="5" borderId="0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0" fillId="4" borderId="0" xfId="0" applyFill="1" applyBorder="1"/>
    <xf numFmtId="0" fontId="4" fillId="5" borderId="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abSelected="1" topLeftCell="A121" zoomScale="115" zoomScaleNormal="115" workbookViewId="0">
      <selection activeCell="H42" sqref="H42"/>
    </sheetView>
  </sheetViews>
  <sheetFormatPr defaultRowHeight="15" x14ac:dyDescent="0.25"/>
  <cols>
    <col min="1" max="1" width="29.5703125" customWidth="1"/>
    <col min="2" max="2" width="17.85546875" customWidth="1"/>
    <col min="3" max="3" width="20.140625" customWidth="1"/>
    <col min="4" max="4" width="14.7109375" style="6" customWidth="1"/>
    <col min="5" max="5" width="14.85546875" customWidth="1"/>
    <col min="6" max="6" width="19.140625" customWidth="1"/>
    <col min="7" max="7" width="18.85546875" customWidth="1"/>
    <col min="8" max="8" width="22.85546875" customWidth="1"/>
    <col min="9" max="9" width="21.5703125" customWidth="1"/>
    <col min="11" max="11" width="16.42578125" customWidth="1"/>
  </cols>
  <sheetData>
    <row r="1" spans="1:9" ht="15.75" x14ac:dyDescent="0.25">
      <c r="A1" s="11" t="s">
        <v>0</v>
      </c>
      <c r="B1" s="8"/>
      <c r="C1" s="8"/>
      <c r="D1" s="16"/>
      <c r="E1" s="8"/>
      <c r="F1" s="8"/>
      <c r="G1" s="8"/>
      <c r="H1" s="8"/>
      <c r="I1" s="8"/>
    </row>
    <row r="2" spans="1:9" ht="110.25" customHeight="1" x14ac:dyDescent="0.25">
      <c r="A2" s="20" t="s">
        <v>1</v>
      </c>
      <c r="B2" s="20" t="s">
        <v>2</v>
      </c>
      <c r="C2" s="21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59</v>
      </c>
      <c r="I2" s="20" t="s">
        <v>60</v>
      </c>
    </row>
    <row r="3" spans="1:9" ht="15.75" x14ac:dyDescent="0.25">
      <c r="A3" s="18" t="s">
        <v>8</v>
      </c>
      <c r="B3" s="12"/>
      <c r="C3" s="12"/>
      <c r="D3" s="12"/>
      <c r="E3" s="12"/>
      <c r="F3" s="12"/>
      <c r="G3" s="12"/>
      <c r="H3" s="12"/>
      <c r="I3" s="12"/>
    </row>
    <row r="4" spans="1:9" ht="31.5" x14ac:dyDescent="0.25">
      <c r="A4" s="3" t="s">
        <v>9</v>
      </c>
      <c r="B4" s="3" t="s">
        <v>10</v>
      </c>
      <c r="C4" s="13" t="s">
        <v>11</v>
      </c>
      <c r="D4" s="4" t="s">
        <v>49</v>
      </c>
      <c r="E4" s="15" t="s">
        <v>12</v>
      </c>
      <c r="F4" s="4" t="s">
        <v>13</v>
      </c>
      <c r="G4" s="4" t="s">
        <v>14</v>
      </c>
      <c r="H4" s="28">
        <v>24867.54</v>
      </c>
      <c r="I4" s="23">
        <f>ROUND(H4*1.2,2)</f>
        <v>29841.05</v>
      </c>
    </row>
    <row r="5" spans="1:9" ht="15.75" x14ac:dyDescent="0.25">
      <c r="A5" s="18" t="s">
        <v>15</v>
      </c>
      <c r="B5" s="12"/>
      <c r="C5" s="12"/>
      <c r="D5" s="12"/>
      <c r="E5" s="12"/>
      <c r="F5" s="12"/>
      <c r="G5" s="12"/>
      <c r="H5" s="12"/>
      <c r="I5" s="12"/>
    </row>
    <row r="6" spans="1:9" ht="31.5" x14ac:dyDescent="0.25">
      <c r="A6" s="3" t="s">
        <v>9</v>
      </c>
      <c r="B6" s="3" t="s">
        <v>10</v>
      </c>
      <c r="C6" s="13" t="s">
        <v>11</v>
      </c>
      <c r="D6" s="4" t="s">
        <v>49</v>
      </c>
      <c r="E6" s="15" t="s">
        <v>12</v>
      </c>
      <c r="F6" s="4" t="s">
        <v>16</v>
      </c>
      <c r="G6" s="4" t="s">
        <v>14</v>
      </c>
      <c r="H6" s="28">
        <v>13800.9</v>
      </c>
      <c r="I6" s="23">
        <f t="shared" ref="I6:I45" si="0">ROUND(H6*1.2,2)</f>
        <v>16561.080000000002</v>
      </c>
    </row>
    <row r="7" spans="1:9" ht="15.75" x14ac:dyDescent="0.25">
      <c r="A7" s="18" t="s">
        <v>17</v>
      </c>
      <c r="B7" s="12"/>
      <c r="C7" s="12"/>
      <c r="D7" s="12"/>
      <c r="E7" s="12"/>
      <c r="F7" s="12"/>
      <c r="G7" s="12"/>
      <c r="H7" s="12"/>
      <c r="I7" s="12"/>
    </row>
    <row r="8" spans="1:9" ht="31.5" x14ac:dyDescent="0.25">
      <c r="A8" s="3" t="s">
        <v>9</v>
      </c>
      <c r="B8" s="3" t="s">
        <v>10</v>
      </c>
      <c r="C8" s="13" t="s">
        <v>11</v>
      </c>
      <c r="D8" s="4" t="s">
        <v>49</v>
      </c>
      <c r="E8" s="15" t="s">
        <v>12</v>
      </c>
      <c r="F8" s="4" t="s">
        <v>16</v>
      </c>
      <c r="G8" s="4" t="s">
        <v>14</v>
      </c>
      <c r="H8" s="28">
        <v>14440.84</v>
      </c>
      <c r="I8" s="23">
        <f t="shared" si="0"/>
        <v>17329.009999999998</v>
      </c>
    </row>
    <row r="9" spans="1:9" ht="15.75" x14ac:dyDescent="0.25">
      <c r="A9" s="18" t="s">
        <v>18</v>
      </c>
      <c r="B9" s="12"/>
      <c r="C9" s="12"/>
      <c r="D9" s="12"/>
      <c r="E9" s="12"/>
      <c r="F9" s="12"/>
      <c r="G9" s="12"/>
      <c r="H9" s="12"/>
      <c r="I9" s="12"/>
    </row>
    <row r="10" spans="1:9" ht="31.5" x14ac:dyDescent="0.25">
      <c r="A10" s="3" t="s">
        <v>9</v>
      </c>
      <c r="B10" s="3" t="s">
        <v>10</v>
      </c>
      <c r="C10" s="13" t="s">
        <v>11</v>
      </c>
      <c r="D10" s="4" t="s">
        <v>49</v>
      </c>
      <c r="E10" s="15" t="s">
        <v>12</v>
      </c>
      <c r="F10" s="4" t="s">
        <v>16</v>
      </c>
      <c r="G10" s="4" t="s">
        <v>14</v>
      </c>
      <c r="H10" s="23">
        <v>14000.75</v>
      </c>
      <c r="I10" s="23">
        <f t="shared" si="0"/>
        <v>16800.900000000001</v>
      </c>
    </row>
    <row r="11" spans="1:9" ht="15.75" x14ac:dyDescent="0.25">
      <c r="A11" s="18" t="s">
        <v>19</v>
      </c>
      <c r="B11" s="12"/>
      <c r="C11" s="12"/>
      <c r="D11" s="12"/>
      <c r="E11" s="12"/>
      <c r="F11" s="12"/>
      <c r="G11" s="12"/>
      <c r="H11" s="12"/>
      <c r="I11" s="12"/>
    </row>
    <row r="12" spans="1:9" ht="31.5" x14ac:dyDescent="0.25">
      <c r="A12" s="3" t="s">
        <v>9</v>
      </c>
      <c r="B12" s="3" t="s">
        <v>10</v>
      </c>
      <c r="C12" s="13" t="s">
        <v>11</v>
      </c>
      <c r="D12" s="4" t="s">
        <v>49</v>
      </c>
      <c r="E12" s="15" t="s">
        <v>12</v>
      </c>
      <c r="F12" s="4" t="s">
        <v>16</v>
      </c>
      <c r="G12" s="4" t="s">
        <v>14</v>
      </c>
      <c r="H12" s="23">
        <v>13000.75</v>
      </c>
      <c r="I12" s="23">
        <f t="shared" si="0"/>
        <v>15600.9</v>
      </c>
    </row>
    <row r="13" spans="1:9" ht="15.75" x14ac:dyDescent="0.25">
      <c r="A13" s="18" t="s">
        <v>20</v>
      </c>
      <c r="B13" s="12"/>
      <c r="C13" s="12"/>
      <c r="D13" s="12"/>
      <c r="E13" s="12"/>
      <c r="F13" s="12"/>
      <c r="G13" s="12"/>
      <c r="H13" s="12"/>
      <c r="I13" s="12"/>
    </row>
    <row r="14" spans="1:9" ht="31.5" x14ac:dyDescent="0.25">
      <c r="A14" s="3" t="s">
        <v>9</v>
      </c>
      <c r="B14" s="3" t="s">
        <v>10</v>
      </c>
      <c r="C14" s="13" t="s">
        <v>11</v>
      </c>
      <c r="D14" s="4" t="s">
        <v>49</v>
      </c>
      <c r="E14" s="15" t="s">
        <v>12</v>
      </c>
      <c r="F14" s="4" t="s">
        <v>16</v>
      </c>
      <c r="G14" s="4" t="s">
        <v>14</v>
      </c>
      <c r="H14" s="23">
        <v>13000.75</v>
      </c>
      <c r="I14" s="23">
        <f t="shared" si="0"/>
        <v>15600.9</v>
      </c>
    </row>
    <row r="15" spans="1:9" ht="15.75" x14ac:dyDescent="0.25">
      <c r="A15" s="18" t="s">
        <v>21</v>
      </c>
      <c r="B15" s="12"/>
      <c r="C15" s="12"/>
      <c r="D15" s="12"/>
      <c r="E15" s="12"/>
      <c r="F15" s="12"/>
      <c r="G15" s="12"/>
      <c r="H15" s="12"/>
      <c r="I15" s="12"/>
    </row>
    <row r="16" spans="1:9" ht="31.5" x14ac:dyDescent="0.25">
      <c r="A16" s="3" t="s">
        <v>9</v>
      </c>
      <c r="B16" s="3" t="s">
        <v>10</v>
      </c>
      <c r="C16" s="13" t="s">
        <v>11</v>
      </c>
      <c r="D16" s="4" t="s">
        <v>49</v>
      </c>
      <c r="E16" s="15" t="s">
        <v>12</v>
      </c>
      <c r="F16" s="4" t="s">
        <v>16</v>
      </c>
      <c r="G16" s="4" t="s">
        <v>14</v>
      </c>
      <c r="H16" s="23">
        <v>14038.31</v>
      </c>
      <c r="I16" s="23">
        <f t="shared" si="0"/>
        <v>16845.97</v>
      </c>
    </row>
    <row r="17" spans="1:9" ht="15.75" x14ac:dyDescent="0.25">
      <c r="A17" s="18" t="s">
        <v>22</v>
      </c>
      <c r="B17" s="12"/>
      <c r="C17" s="12"/>
      <c r="D17" s="12"/>
      <c r="E17" s="12"/>
      <c r="F17" s="12"/>
      <c r="G17" s="12"/>
      <c r="H17" s="12"/>
      <c r="I17" s="12"/>
    </row>
    <row r="18" spans="1:9" ht="31.5" x14ac:dyDescent="0.25">
      <c r="A18" s="3" t="s">
        <v>9</v>
      </c>
      <c r="B18" s="3" t="s">
        <v>10</v>
      </c>
      <c r="C18" s="13" t="s">
        <v>11</v>
      </c>
      <c r="D18" s="4" t="s">
        <v>49</v>
      </c>
      <c r="E18" s="15" t="s">
        <v>12</v>
      </c>
      <c r="F18" s="4" t="s">
        <v>16</v>
      </c>
      <c r="G18" s="4" t="s">
        <v>14</v>
      </c>
      <c r="H18" s="23">
        <v>13077.5</v>
      </c>
      <c r="I18" s="23">
        <f t="shared" si="0"/>
        <v>15693</v>
      </c>
    </row>
    <row r="19" spans="1:9" ht="15.75" x14ac:dyDescent="0.25">
      <c r="A19" s="18" t="s">
        <v>23</v>
      </c>
      <c r="B19" s="12"/>
      <c r="C19" s="12"/>
      <c r="D19" s="12"/>
      <c r="E19" s="12"/>
      <c r="F19" s="12"/>
      <c r="G19" s="12"/>
      <c r="H19" s="12"/>
      <c r="I19" s="12"/>
    </row>
    <row r="20" spans="1:9" ht="31.5" x14ac:dyDescent="0.25">
      <c r="A20" s="3" t="s">
        <v>9</v>
      </c>
      <c r="B20" s="3" t="s">
        <v>10</v>
      </c>
      <c r="C20" s="13" t="s">
        <v>11</v>
      </c>
      <c r="D20" s="4" t="s">
        <v>49</v>
      </c>
      <c r="E20" s="15" t="s">
        <v>12</v>
      </c>
      <c r="F20" s="4" t="s">
        <v>16</v>
      </c>
      <c r="G20" s="4" t="s">
        <v>14</v>
      </c>
      <c r="H20" s="23">
        <v>15139.42</v>
      </c>
      <c r="I20" s="23">
        <f t="shared" si="0"/>
        <v>18167.3</v>
      </c>
    </row>
    <row r="21" spans="1:9" ht="15.75" x14ac:dyDescent="0.25">
      <c r="A21" s="18" t="s">
        <v>24</v>
      </c>
      <c r="B21" s="12"/>
      <c r="C21" s="12"/>
      <c r="D21" s="12"/>
      <c r="E21" s="12"/>
      <c r="F21" s="12"/>
      <c r="G21" s="12"/>
      <c r="H21" s="12"/>
      <c r="I21" s="12"/>
    </row>
    <row r="22" spans="1:9" ht="31.5" x14ac:dyDescent="0.25">
      <c r="A22" s="3" t="s">
        <v>9</v>
      </c>
      <c r="B22" s="3" t="s">
        <v>10</v>
      </c>
      <c r="C22" s="13" t="s">
        <v>11</v>
      </c>
      <c r="D22" s="4" t="s">
        <v>49</v>
      </c>
      <c r="E22" s="15" t="s">
        <v>12</v>
      </c>
      <c r="F22" s="4" t="s">
        <v>16</v>
      </c>
      <c r="G22" s="4" t="s">
        <v>14</v>
      </c>
      <c r="H22" s="23">
        <v>12077.5</v>
      </c>
      <c r="I22" s="23">
        <f t="shared" si="0"/>
        <v>14493</v>
      </c>
    </row>
    <row r="23" spans="1:9" ht="15.75" x14ac:dyDescent="0.25">
      <c r="A23" s="18" t="s">
        <v>25</v>
      </c>
      <c r="B23" s="12"/>
      <c r="C23" s="12"/>
      <c r="D23" s="12"/>
      <c r="E23" s="12"/>
      <c r="F23" s="12"/>
      <c r="G23" s="12"/>
      <c r="H23" s="12"/>
      <c r="I23" s="12"/>
    </row>
    <row r="24" spans="1:9" ht="31.5" x14ac:dyDescent="0.25">
      <c r="A24" s="3" t="s">
        <v>9</v>
      </c>
      <c r="B24" s="3" t="s">
        <v>10</v>
      </c>
      <c r="C24" s="13" t="s">
        <v>11</v>
      </c>
      <c r="D24" s="4" t="s">
        <v>49</v>
      </c>
      <c r="E24" s="15" t="s">
        <v>12</v>
      </c>
      <c r="F24" s="4" t="s">
        <v>16</v>
      </c>
      <c r="G24" s="4" t="s">
        <v>14</v>
      </c>
      <c r="H24" s="23">
        <v>13062.3</v>
      </c>
      <c r="I24" s="23">
        <f t="shared" si="0"/>
        <v>15674.76</v>
      </c>
    </row>
    <row r="25" spans="1:9" ht="15.75" x14ac:dyDescent="0.25">
      <c r="A25" s="18" t="s">
        <v>26</v>
      </c>
      <c r="B25" s="12"/>
      <c r="C25" s="12"/>
      <c r="D25" s="12"/>
      <c r="E25" s="12"/>
      <c r="F25" s="12"/>
      <c r="G25" s="12"/>
      <c r="H25" s="19"/>
      <c r="I25" s="12"/>
    </row>
    <row r="26" spans="1:9" ht="31.5" x14ac:dyDescent="0.25">
      <c r="A26" s="3" t="s">
        <v>9</v>
      </c>
      <c r="B26" s="3" t="s">
        <v>10</v>
      </c>
      <c r="C26" s="13" t="s">
        <v>11</v>
      </c>
      <c r="D26" s="4" t="s">
        <v>49</v>
      </c>
      <c r="E26" s="15" t="s">
        <v>12</v>
      </c>
      <c r="F26" s="4" t="s">
        <v>16</v>
      </c>
      <c r="G26" s="4" t="s">
        <v>14</v>
      </c>
      <c r="H26" s="23">
        <v>12769.75</v>
      </c>
      <c r="I26" s="23">
        <f t="shared" si="0"/>
        <v>15323.7</v>
      </c>
    </row>
    <row r="27" spans="1:9" ht="15.75" x14ac:dyDescent="0.25">
      <c r="A27" s="18" t="s">
        <v>27</v>
      </c>
      <c r="B27" s="12"/>
      <c r="C27" s="12"/>
      <c r="D27" s="12"/>
      <c r="E27" s="12"/>
      <c r="F27" s="12"/>
      <c r="G27" s="12"/>
      <c r="H27" s="19"/>
      <c r="I27" s="12"/>
    </row>
    <row r="28" spans="1:9" ht="31.5" x14ac:dyDescent="0.25">
      <c r="A28" s="3" t="s">
        <v>9</v>
      </c>
      <c r="B28" s="3" t="s">
        <v>10</v>
      </c>
      <c r="C28" s="13" t="s">
        <v>11</v>
      </c>
      <c r="D28" s="4" t="s">
        <v>49</v>
      </c>
      <c r="E28" s="15" t="s">
        <v>12</v>
      </c>
      <c r="F28" s="4" t="s">
        <v>16</v>
      </c>
      <c r="G28" s="4" t="s">
        <v>14</v>
      </c>
      <c r="H28" s="26">
        <v>13246.95</v>
      </c>
      <c r="I28" s="23">
        <f t="shared" si="0"/>
        <v>15896.34</v>
      </c>
    </row>
    <row r="29" spans="1:9" ht="15.75" x14ac:dyDescent="0.25">
      <c r="A29" s="18" t="s">
        <v>28</v>
      </c>
      <c r="B29" s="17"/>
      <c r="C29" s="17"/>
      <c r="D29" s="12"/>
      <c r="E29" s="12"/>
      <c r="F29" s="12"/>
      <c r="G29" s="12"/>
      <c r="H29" s="19"/>
      <c r="I29" s="12"/>
    </row>
    <row r="30" spans="1:9" ht="31.5" x14ac:dyDescent="0.25">
      <c r="A30" s="3" t="s">
        <v>9</v>
      </c>
      <c r="B30" s="3" t="s">
        <v>10</v>
      </c>
      <c r="C30" s="13" t="s">
        <v>11</v>
      </c>
      <c r="D30" s="4" t="s">
        <v>49</v>
      </c>
      <c r="E30" s="15" t="s">
        <v>12</v>
      </c>
      <c r="F30" s="4" t="s">
        <v>16</v>
      </c>
      <c r="G30" s="4" t="s">
        <v>14</v>
      </c>
      <c r="H30" s="26">
        <v>14308.5</v>
      </c>
      <c r="I30" s="23">
        <f t="shared" si="0"/>
        <v>17170.2</v>
      </c>
    </row>
    <row r="31" spans="1:9" ht="15.75" x14ac:dyDescent="0.25">
      <c r="A31" s="12" t="s">
        <v>29</v>
      </c>
      <c r="B31" s="12"/>
      <c r="C31" s="12"/>
      <c r="D31" s="12"/>
      <c r="E31" s="12"/>
      <c r="F31" s="12"/>
      <c r="G31" s="12"/>
      <c r="H31" s="19"/>
      <c r="I31" s="12"/>
    </row>
    <row r="32" spans="1:9" ht="31.5" x14ac:dyDescent="0.25">
      <c r="A32" s="3" t="s">
        <v>9</v>
      </c>
      <c r="B32" s="3" t="s">
        <v>10</v>
      </c>
      <c r="C32" s="13" t="s">
        <v>11</v>
      </c>
      <c r="D32" s="4" t="s">
        <v>49</v>
      </c>
      <c r="E32" s="15" t="s">
        <v>12</v>
      </c>
      <c r="F32" s="4" t="s">
        <v>16</v>
      </c>
      <c r="G32" s="4" t="s">
        <v>14</v>
      </c>
      <c r="H32" s="26">
        <v>11769.75</v>
      </c>
      <c r="I32" s="23">
        <f t="shared" si="0"/>
        <v>14123.7</v>
      </c>
    </row>
    <row r="33" spans="1:9" ht="15.75" x14ac:dyDescent="0.25">
      <c r="A33" s="7" t="s">
        <v>30</v>
      </c>
      <c r="B33" s="8"/>
      <c r="C33" s="8"/>
      <c r="D33" s="16"/>
      <c r="E33" s="8"/>
      <c r="F33" s="8"/>
      <c r="G33" s="8"/>
      <c r="H33" s="8"/>
      <c r="I33" s="8"/>
    </row>
    <row r="34" spans="1:9" ht="15.75" x14ac:dyDescent="0.25">
      <c r="A34" s="12" t="s">
        <v>8</v>
      </c>
      <c r="B34" s="12"/>
      <c r="C34" s="12"/>
      <c r="D34" s="12"/>
      <c r="E34" s="12"/>
      <c r="F34" s="17"/>
      <c r="G34" s="17"/>
      <c r="H34" s="17"/>
      <c r="I34" s="17"/>
    </row>
    <row r="35" spans="1:9" ht="126" x14ac:dyDescent="0.25">
      <c r="A35" s="10" t="s">
        <v>50</v>
      </c>
      <c r="B35" s="3" t="s">
        <v>10</v>
      </c>
      <c r="C35" s="13" t="s">
        <v>11</v>
      </c>
      <c r="D35" s="4" t="s">
        <v>49</v>
      </c>
      <c r="E35" s="15" t="s">
        <v>12</v>
      </c>
      <c r="F35" s="4" t="s">
        <v>16</v>
      </c>
      <c r="G35" s="4" t="s">
        <v>14</v>
      </c>
      <c r="H35" s="23">
        <v>8865.8799999999992</v>
      </c>
      <c r="I35" s="27">
        <f t="shared" si="0"/>
        <v>10639.06</v>
      </c>
    </row>
    <row r="36" spans="1:9" ht="31.5" x14ac:dyDescent="0.25">
      <c r="A36" s="4" t="s">
        <v>31</v>
      </c>
      <c r="B36" s="4" t="s">
        <v>10</v>
      </c>
      <c r="C36" s="14" t="s">
        <v>11</v>
      </c>
      <c r="D36" s="4" t="s">
        <v>49</v>
      </c>
      <c r="E36" s="15" t="s">
        <v>12</v>
      </c>
      <c r="F36" s="4" t="s">
        <v>16</v>
      </c>
      <c r="G36" s="4" t="s">
        <v>14</v>
      </c>
      <c r="H36" s="23">
        <v>8865.8799999999992</v>
      </c>
      <c r="I36" s="27">
        <f t="shared" si="0"/>
        <v>10639.06</v>
      </c>
    </row>
    <row r="37" spans="1:9" ht="63" x14ac:dyDescent="0.25">
      <c r="A37" s="4" t="s">
        <v>51</v>
      </c>
      <c r="B37" s="4" t="s">
        <v>10</v>
      </c>
      <c r="C37" s="14" t="s">
        <v>11</v>
      </c>
      <c r="D37" s="4" t="s">
        <v>49</v>
      </c>
      <c r="E37" s="15" t="s">
        <v>12</v>
      </c>
      <c r="F37" s="4" t="s">
        <v>16</v>
      </c>
      <c r="G37" s="4" t="s">
        <v>14</v>
      </c>
      <c r="H37" s="23">
        <v>27715.43</v>
      </c>
      <c r="I37" s="27">
        <f t="shared" si="0"/>
        <v>33258.519999999997</v>
      </c>
    </row>
    <row r="38" spans="1:9" ht="47.25" x14ac:dyDescent="0.25">
      <c r="A38" s="4" t="s">
        <v>32</v>
      </c>
      <c r="B38" s="4" t="s">
        <v>10</v>
      </c>
      <c r="C38" s="14" t="s">
        <v>11</v>
      </c>
      <c r="D38" s="9" t="s">
        <v>49</v>
      </c>
      <c r="E38" s="15" t="s">
        <v>12</v>
      </c>
      <c r="F38" s="4" t="s">
        <v>16</v>
      </c>
      <c r="G38" s="4" t="s">
        <v>14</v>
      </c>
      <c r="H38" s="23">
        <v>18616.25</v>
      </c>
      <c r="I38" s="27">
        <f t="shared" si="0"/>
        <v>22339.5</v>
      </c>
    </row>
    <row r="39" spans="1:9" ht="31.5" x14ac:dyDescent="0.25">
      <c r="A39" s="4" t="s">
        <v>48</v>
      </c>
      <c r="B39" s="4" t="s">
        <v>33</v>
      </c>
      <c r="C39" s="4"/>
      <c r="D39" s="4" t="s">
        <v>49</v>
      </c>
      <c r="E39" s="3" t="s">
        <v>12</v>
      </c>
      <c r="F39" s="4" t="s">
        <v>16</v>
      </c>
      <c r="G39" s="4" t="s">
        <v>14</v>
      </c>
      <c r="H39" s="23">
        <v>154616.25</v>
      </c>
      <c r="I39" s="27">
        <f t="shared" si="0"/>
        <v>185539.5</v>
      </c>
    </row>
    <row r="40" spans="1:9" ht="15.75" x14ac:dyDescent="0.25">
      <c r="A40" s="12" t="s">
        <v>52</v>
      </c>
      <c r="B40" s="12"/>
      <c r="C40" s="12"/>
      <c r="D40" s="12"/>
      <c r="E40" s="12"/>
      <c r="F40" s="12"/>
      <c r="G40" s="12"/>
      <c r="H40" s="12"/>
      <c r="I40" s="12"/>
    </row>
    <row r="41" spans="1:9" ht="126" x14ac:dyDescent="0.25">
      <c r="A41" s="10" t="s">
        <v>50</v>
      </c>
      <c r="B41" s="3" t="s">
        <v>10</v>
      </c>
      <c r="C41" s="29" t="s">
        <v>11</v>
      </c>
      <c r="D41" s="4" t="s">
        <v>49</v>
      </c>
      <c r="E41" s="3" t="s">
        <v>12</v>
      </c>
      <c r="F41" s="4" t="s">
        <v>16</v>
      </c>
      <c r="G41" s="4" t="s">
        <v>14</v>
      </c>
      <c r="H41" s="23">
        <v>6549.6</v>
      </c>
      <c r="I41" s="27">
        <f t="shared" si="0"/>
        <v>7859.52</v>
      </c>
    </row>
    <row r="42" spans="1:9" ht="31.5" x14ac:dyDescent="0.25">
      <c r="A42" s="4" t="s">
        <v>31</v>
      </c>
      <c r="B42" s="4" t="s">
        <v>34</v>
      </c>
      <c r="C42" s="14" t="s">
        <v>11</v>
      </c>
      <c r="D42" s="4" t="s">
        <v>49</v>
      </c>
      <c r="E42" s="15" t="s">
        <v>12</v>
      </c>
      <c r="F42" s="4" t="s">
        <v>16</v>
      </c>
      <c r="G42" s="4" t="s">
        <v>14</v>
      </c>
      <c r="H42" s="23">
        <v>7115.88</v>
      </c>
      <c r="I42" s="27">
        <f t="shared" si="0"/>
        <v>8539.06</v>
      </c>
    </row>
    <row r="43" spans="1:9" ht="63" x14ac:dyDescent="0.25">
      <c r="A43" s="4" t="s">
        <v>51</v>
      </c>
      <c r="B43" s="4" t="s">
        <v>10</v>
      </c>
      <c r="C43" s="14" t="s">
        <v>11</v>
      </c>
      <c r="D43" s="4" t="s">
        <v>49</v>
      </c>
      <c r="E43" s="15" t="s">
        <v>12</v>
      </c>
      <c r="F43" s="4" t="s">
        <v>16</v>
      </c>
      <c r="G43" s="4" t="s">
        <v>14</v>
      </c>
      <c r="H43" s="23">
        <v>20124.64</v>
      </c>
      <c r="I43" s="27">
        <f t="shared" si="0"/>
        <v>24149.57</v>
      </c>
    </row>
    <row r="44" spans="1:9" ht="47.25" x14ac:dyDescent="0.25">
      <c r="A44" s="4" t="s">
        <v>32</v>
      </c>
      <c r="B44" s="4" t="s">
        <v>10</v>
      </c>
      <c r="C44" s="14" t="s">
        <v>11</v>
      </c>
      <c r="D44" s="4" t="s">
        <v>49</v>
      </c>
      <c r="E44" s="15" t="s">
        <v>12</v>
      </c>
      <c r="F44" s="4" t="s">
        <v>16</v>
      </c>
      <c r="G44" s="4" t="s">
        <v>14</v>
      </c>
      <c r="H44" s="23">
        <v>11500.75</v>
      </c>
      <c r="I44" s="27">
        <f t="shared" si="0"/>
        <v>13800.9</v>
      </c>
    </row>
    <row r="45" spans="1:9" ht="31.5" x14ac:dyDescent="0.25">
      <c r="A45" s="4" t="s">
        <v>48</v>
      </c>
      <c r="B45" s="4" t="s">
        <v>33</v>
      </c>
      <c r="C45" s="14"/>
      <c r="D45" s="4" t="s">
        <v>49</v>
      </c>
      <c r="E45" s="15" t="s">
        <v>12</v>
      </c>
      <c r="F45" s="4" t="s">
        <v>16</v>
      </c>
      <c r="G45" s="4" t="s">
        <v>14</v>
      </c>
      <c r="H45" s="23">
        <v>25916.02</v>
      </c>
      <c r="I45" s="27">
        <f t="shared" si="0"/>
        <v>31099.22</v>
      </c>
    </row>
    <row r="46" spans="1:9" ht="15.75" x14ac:dyDescent="0.25">
      <c r="A46" s="2"/>
    </row>
    <row r="47" spans="1:9" ht="15.75" x14ac:dyDescent="0.25">
      <c r="A47" s="39" t="s">
        <v>35</v>
      </c>
      <c r="B47" s="39"/>
      <c r="C47" s="39"/>
      <c r="D47" s="39"/>
      <c r="E47" s="39"/>
    </row>
    <row r="49" spans="1:4" ht="71.25" x14ac:dyDescent="0.25">
      <c r="A49" s="24" t="s">
        <v>53</v>
      </c>
      <c r="B49" s="25" t="s">
        <v>55</v>
      </c>
      <c r="C49" s="25" t="s">
        <v>36</v>
      </c>
      <c r="D49" s="25" t="s">
        <v>37</v>
      </c>
    </row>
    <row r="50" spans="1:4" ht="47.25" x14ac:dyDescent="0.25">
      <c r="A50" s="23" t="s">
        <v>54</v>
      </c>
      <c r="B50" s="22" t="s">
        <v>38</v>
      </c>
      <c r="C50" s="23">
        <v>1784.39</v>
      </c>
      <c r="D50" s="4">
        <f>ROUND(C50*1.2,2)</f>
        <v>2141.27</v>
      </c>
    </row>
    <row r="51" spans="1:4" ht="78.75" x14ac:dyDescent="0.25">
      <c r="A51" s="23" t="s">
        <v>54</v>
      </c>
      <c r="B51" s="22" t="s">
        <v>39</v>
      </c>
      <c r="C51" s="23">
        <v>3263.65</v>
      </c>
      <c r="D51" s="4">
        <f t="shared" ref="D51:D58" si="1">ROUND(C51*1.2,2)</f>
        <v>3916.38</v>
      </c>
    </row>
    <row r="52" spans="1:4" ht="47.25" x14ac:dyDescent="0.25">
      <c r="A52" s="23" t="s">
        <v>54</v>
      </c>
      <c r="B52" s="22" t="s">
        <v>40</v>
      </c>
      <c r="C52" s="23">
        <v>476.55</v>
      </c>
      <c r="D52" s="4">
        <f t="shared" si="1"/>
        <v>571.86</v>
      </c>
    </row>
    <row r="53" spans="1:4" ht="47.25" x14ac:dyDescent="0.25">
      <c r="A53" s="23" t="s">
        <v>54</v>
      </c>
      <c r="B53" s="22" t="s">
        <v>41</v>
      </c>
      <c r="C53" s="23">
        <v>213.69</v>
      </c>
      <c r="D53" s="4">
        <f t="shared" si="1"/>
        <v>256.43</v>
      </c>
    </row>
    <row r="54" spans="1:4" ht="47.25" x14ac:dyDescent="0.25">
      <c r="A54" s="23" t="s">
        <v>54</v>
      </c>
      <c r="B54" s="22" t="s">
        <v>42</v>
      </c>
      <c r="C54" s="23">
        <v>991.62</v>
      </c>
      <c r="D54" s="4">
        <f t="shared" si="1"/>
        <v>1189.94</v>
      </c>
    </row>
    <row r="55" spans="1:4" ht="47.25" x14ac:dyDescent="0.25">
      <c r="A55" s="23" t="s">
        <v>56</v>
      </c>
      <c r="B55" s="22" t="s">
        <v>43</v>
      </c>
      <c r="C55" s="23">
        <v>102.17</v>
      </c>
      <c r="D55" s="4">
        <f t="shared" si="1"/>
        <v>122.6</v>
      </c>
    </row>
    <row r="56" spans="1:4" ht="47.25" x14ac:dyDescent="0.25">
      <c r="A56" s="23" t="s">
        <v>57</v>
      </c>
      <c r="B56" s="22" t="s">
        <v>44</v>
      </c>
      <c r="C56" s="23">
        <v>2585.9299999999998</v>
      </c>
      <c r="D56" s="4">
        <f t="shared" si="1"/>
        <v>3103.12</v>
      </c>
    </row>
    <row r="57" spans="1:4" ht="47.25" x14ac:dyDescent="0.25">
      <c r="A57" s="23" t="s">
        <v>57</v>
      </c>
      <c r="B57" s="22" t="s">
        <v>45</v>
      </c>
      <c r="C57" s="23">
        <v>633.83000000000004</v>
      </c>
      <c r="D57" s="4">
        <f t="shared" si="1"/>
        <v>760.6</v>
      </c>
    </row>
    <row r="58" spans="1:4" ht="47.25" x14ac:dyDescent="0.25">
      <c r="A58" s="23" t="s">
        <v>58</v>
      </c>
      <c r="B58" s="22" t="s">
        <v>46</v>
      </c>
      <c r="C58" s="23">
        <v>955.45</v>
      </c>
      <c r="D58" s="4">
        <f t="shared" si="1"/>
        <v>1146.54</v>
      </c>
    </row>
    <row r="59" spans="1:4" ht="15.75" thickBot="1" x14ac:dyDescent="0.3"/>
    <row r="60" spans="1:4" ht="33.75" customHeight="1" x14ac:dyDescent="0.25">
      <c r="A60" s="40" t="s">
        <v>47</v>
      </c>
      <c r="B60" s="40"/>
    </row>
    <row r="61" spans="1:4" ht="15.75" x14ac:dyDescent="0.25">
      <c r="A61" s="1"/>
    </row>
    <row r="62" spans="1:4" ht="31.5" x14ac:dyDescent="0.25">
      <c r="A62" s="5" t="s">
        <v>61</v>
      </c>
    </row>
    <row r="63" spans="1:4" ht="31.5" x14ac:dyDescent="0.25">
      <c r="A63" s="5" t="s">
        <v>62</v>
      </c>
    </row>
    <row r="64" spans="1:4" ht="15.75" x14ac:dyDescent="0.25">
      <c r="A64" s="30" t="s">
        <v>63</v>
      </c>
    </row>
    <row r="66" spans="2:4" ht="31.5" x14ac:dyDescent="0.25">
      <c r="B66" s="32"/>
      <c r="C66" s="34" t="s">
        <v>133</v>
      </c>
      <c r="D66" s="34" t="s">
        <v>137</v>
      </c>
    </row>
    <row r="67" spans="2:4" ht="31.5" x14ac:dyDescent="0.25">
      <c r="B67" s="33"/>
      <c r="C67" s="35" t="s">
        <v>64</v>
      </c>
      <c r="D67" s="35" t="s">
        <v>65</v>
      </c>
    </row>
    <row r="68" spans="2:4" ht="15.75" x14ac:dyDescent="0.25">
      <c r="B68" s="33"/>
      <c r="C68" s="35" t="s">
        <v>66</v>
      </c>
      <c r="D68" s="35" t="s">
        <v>67</v>
      </c>
    </row>
    <row r="69" spans="2:4" ht="47.25" x14ac:dyDescent="0.25">
      <c r="B69" s="33"/>
      <c r="C69" s="35" t="s">
        <v>68</v>
      </c>
      <c r="D69" s="35" t="s">
        <v>69</v>
      </c>
    </row>
    <row r="70" spans="2:4" ht="15.75" x14ac:dyDescent="0.25">
      <c r="B70" s="33"/>
      <c r="C70" s="35" t="s">
        <v>70</v>
      </c>
      <c r="D70" s="35" t="s">
        <v>71</v>
      </c>
    </row>
    <row r="71" spans="2:4" ht="31.5" x14ac:dyDescent="0.25">
      <c r="B71" s="33"/>
      <c r="C71" s="35" t="s">
        <v>72</v>
      </c>
      <c r="D71" s="35" t="s">
        <v>73</v>
      </c>
    </row>
    <row r="72" spans="2:4" ht="15.75" x14ac:dyDescent="0.25">
      <c r="B72" s="33"/>
      <c r="C72" s="35" t="s">
        <v>74</v>
      </c>
      <c r="D72" s="35"/>
    </row>
    <row r="73" spans="2:4" ht="47.25" x14ac:dyDescent="0.25">
      <c r="B73" s="33"/>
      <c r="C73" s="35" t="s">
        <v>75</v>
      </c>
      <c r="D73" s="34" t="s">
        <v>138</v>
      </c>
    </row>
    <row r="74" spans="2:4" ht="15.75" x14ac:dyDescent="0.25">
      <c r="B74" s="33"/>
      <c r="C74" s="35" t="s">
        <v>76</v>
      </c>
      <c r="D74" s="35" t="s">
        <v>77</v>
      </c>
    </row>
    <row r="75" spans="2:4" ht="31.5" x14ac:dyDescent="0.25">
      <c r="B75" s="33"/>
      <c r="C75" s="35" t="s">
        <v>78</v>
      </c>
      <c r="D75" s="35" t="s">
        <v>79</v>
      </c>
    </row>
    <row r="76" spans="2:4" ht="31.5" x14ac:dyDescent="0.25">
      <c r="B76" s="33"/>
      <c r="C76" s="35" t="s">
        <v>80</v>
      </c>
      <c r="D76" s="35" t="s">
        <v>81</v>
      </c>
    </row>
    <row r="77" spans="2:4" ht="31.5" x14ac:dyDescent="0.25">
      <c r="B77" s="33"/>
      <c r="C77" s="35" t="s">
        <v>82</v>
      </c>
      <c r="D77" s="35" t="s">
        <v>83</v>
      </c>
    </row>
    <row r="78" spans="2:4" ht="15.75" x14ac:dyDescent="0.25">
      <c r="B78" s="33"/>
      <c r="C78" s="35" t="s">
        <v>84</v>
      </c>
      <c r="D78" s="35" t="s">
        <v>85</v>
      </c>
    </row>
    <row r="79" spans="2:4" ht="15.75" x14ac:dyDescent="0.25">
      <c r="B79" s="33"/>
      <c r="C79" s="35" t="s">
        <v>86</v>
      </c>
      <c r="D79" s="35"/>
    </row>
    <row r="80" spans="2:4" ht="31.5" x14ac:dyDescent="0.25">
      <c r="B80" s="33"/>
      <c r="C80" s="35" t="s">
        <v>87</v>
      </c>
      <c r="D80" s="34" t="s">
        <v>139</v>
      </c>
    </row>
    <row r="81" spans="2:4" ht="15.75" x14ac:dyDescent="0.25">
      <c r="B81" s="33"/>
      <c r="C81" s="35" t="s">
        <v>88</v>
      </c>
      <c r="D81" s="35" t="s">
        <v>66</v>
      </c>
    </row>
    <row r="82" spans="2:4" ht="15.75" x14ac:dyDescent="0.25">
      <c r="B82" s="6"/>
      <c r="C82" s="35" t="s">
        <v>89</v>
      </c>
      <c r="D82" s="35" t="s">
        <v>90</v>
      </c>
    </row>
    <row r="83" spans="2:4" ht="31.5" x14ac:dyDescent="0.25">
      <c r="B83" s="33"/>
      <c r="C83" s="35" t="s">
        <v>91</v>
      </c>
      <c r="D83" s="35" t="s">
        <v>92</v>
      </c>
    </row>
    <row r="84" spans="2:4" ht="31.5" x14ac:dyDescent="0.25">
      <c r="B84" s="32"/>
      <c r="C84" s="34" t="s">
        <v>135</v>
      </c>
      <c r="D84" s="35" t="s">
        <v>93</v>
      </c>
    </row>
    <row r="85" spans="2:4" ht="15.75" x14ac:dyDescent="0.25">
      <c r="B85" s="33"/>
      <c r="C85" s="35" t="s">
        <v>94</v>
      </c>
      <c r="D85" s="35"/>
    </row>
    <row r="86" spans="2:4" ht="15.75" x14ac:dyDescent="0.25">
      <c r="B86" s="32"/>
      <c r="C86" s="34" t="s">
        <v>134</v>
      </c>
      <c r="D86" s="35" t="s">
        <v>95</v>
      </c>
    </row>
    <row r="87" spans="2:4" ht="31.5" x14ac:dyDescent="0.25">
      <c r="B87" s="33"/>
      <c r="C87" s="35" t="s">
        <v>64</v>
      </c>
      <c r="D87" s="35" t="s">
        <v>96</v>
      </c>
    </row>
    <row r="88" spans="2:4" ht="31.5" x14ac:dyDescent="0.25">
      <c r="B88" s="33"/>
      <c r="C88" s="35" t="s">
        <v>97</v>
      </c>
      <c r="D88" s="35"/>
    </row>
    <row r="89" spans="2:4" ht="31.5" x14ac:dyDescent="0.25">
      <c r="B89" s="33"/>
      <c r="C89" s="35" t="s">
        <v>98</v>
      </c>
      <c r="D89" s="34" t="s">
        <v>140</v>
      </c>
    </row>
    <row r="90" spans="2:4" ht="31.5" x14ac:dyDescent="0.25">
      <c r="B90" s="33"/>
      <c r="C90" s="35" t="s">
        <v>99</v>
      </c>
      <c r="D90" s="35" t="s">
        <v>100</v>
      </c>
    </row>
    <row r="91" spans="2:4" ht="15.75" x14ac:dyDescent="0.25">
      <c r="B91" s="33"/>
      <c r="C91" s="35" t="s">
        <v>101</v>
      </c>
      <c r="D91" s="35" t="s">
        <v>102</v>
      </c>
    </row>
    <row r="92" spans="2:4" ht="15.75" x14ac:dyDescent="0.25">
      <c r="B92" s="33"/>
      <c r="C92" s="35"/>
      <c r="D92" s="35" t="s">
        <v>103</v>
      </c>
    </row>
    <row r="93" spans="2:4" ht="31.5" x14ac:dyDescent="0.25">
      <c r="B93" s="33"/>
      <c r="C93" s="35"/>
      <c r="D93" s="35" t="s">
        <v>70</v>
      </c>
    </row>
    <row r="94" spans="2:4" ht="15.75" x14ac:dyDescent="0.25">
      <c r="B94" s="32"/>
      <c r="C94" s="34" t="s">
        <v>136</v>
      </c>
      <c r="D94" s="35" t="s">
        <v>104</v>
      </c>
    </row>
    <row r="95" spans="2:4" ht="15.75" x14ac:dyDescent="0.25">
      <c r="B95" s="33"/>
      <c r="C95" s="35" t="s">
        <v>66</v>
      </c>
      <c r="D95" s="35"/>
    </row>
    <row r="96" spans="2:4" ht="15.75" x14ac:dyDescent="0.25">
      <c r="B96" s="33"/>
      <c r="C96" s="35" t="s">
        <v>105</v>
      </c>
      <c r="D96" s="34" t="s">
        <v>141</v>
      </c>
    </row>
    <row r="97" spans="2:4" ht="15.75" x14ac:dyDescent="0.25">
      <c r="B97" s="33"/>
      <c r="C97" s="35" t="s">
        <v>106</v>
      </c>
      <c r="D97" s="35" t="s">
        <v>66</v>
      </c>
    </row>
    <row r="98" spans="2:4" ht="15.75" x14ac:dyDescent="0.25">
      <c r="B98" s="33"/>
      <c r="C98" s="35" t="s">
        <v>107</v>
      </c>
      <c r="D98" s="35" t="s">
        <v>102</v>
      </c>
    </row>
    <row r="99" spans="2:4" ht="15.75" x14ac:dyDescent="0.25">
      <c r="B99" s="33"/>
      <c r="C99" s="35" t="s">
        <v>108</v>
      </c>
      <c r="D99" s="35" t="s">
        <v>109</v>
      </c>
    </row>
    <row r="100" spans="2:4" ht="31.5" x14ac:dyDescent="0.25">
      <c r="B100" s="33"/>
      <c r="C100" s="35"/>
      <c r="D100" s="35" t="s">
        <v>110</v>
      </c>
    </row>
    <row r="101" spans="2:4" ht="15.75" x14ac:dyDescent="0.25">
      <c r="B101" s="32"/>
      <c r="C101" s="34" t="s">
        <v>142</v>
      </c>
      <c r="D101" s="35" t="s">
        <v>111</v>
      </c>
    </row>
    <row r="102" spans="2:4" ht="15.75" x14ac:dyDescent="0.25">
      <c r="B102" s="33"/>
      <c r="C102" s="35" t="s">
        <v>112</v>
      </c>
      <c r="D102" s="35"/>
    </row>
    <row r="103" spans="2:4" ht="15.75" x14ac:dyDescent="0.25">
      <c r="B103" s="33"/>
      <c r="C103" s="35" t="s">
        <v>113</v>
      </c>
      <c r="D103" s="34" t="s">
        <v>143</v>
      </c>
    </row>
    <row r="104" spans="2:4" ht="15.75" x14ac:dyDescent="0.25">
      <c r="B104" s="33"/>
      <c r="C104" s="35" t="s">
        <v>114</v>
      </c>
      <c r="D104" s="35" t="s">
        <v>115</v>
      </c>
    </row>
    <row r="105" spans="2:4" ht="47.25" x14ac:dyDescent="0.25">
      <c r="B105" s="33"/>
      <c r="C105" s="35" t="s">
        <v>116</v>
      </c>
      <c r="D105" s="35" t="s">
        <v>117</v>
      </c>
    </row>
    <row r="106" spans="2:4" ht="15.75" x14ac:dyDescent="0.25">
      <c r="B106" s="33"/>
      <c r="C106" s="35" t="s">
        <v>118</v>
      </c>
      <c r="D106" s="35"/>
    </row>
    <row r="107" spans="2:4" ht="31.5" x14ac:dyDescent="0.25">
      <c r="B107" s="33"/>
      <c r="C107" s="35"/>
      <c r="D107" s="34" t="s">
        <v>145</v>
      </c>
    </row>
    <row r="108" spans="2:4" ht="63" x14ac:dyDescent="0.25">
      <c r="B108" s="32"/>
      <c r="C108" s="34" t="s">
        <v>144</v>
      </c>
      <c r="D108" s="35" t="s">
        <v>119</v>
      </c>
    </row>
    <row r="109" spans="2:4" ht="47.25" x14ac:dyDescent="0.25">
      <c r="B109" s="33"/>
      <c r="C109" s="35" t="s">
        <v>77</v>
      </c>
      <c r="D109" s="35" t="s">
        <v>120</v>
      </c>
    </row>
    <row r="110" spans="2:4" ht="94.5" x14ac:dyDescent="0.25">
      <c r="B110" s="33"/>
      <c r="C110" s="35" t="s">
        <v>121</v>
      </c>
      <c r="D110" s="35" t="s">
        <v>122</v>
      </c>
    </row>
    <row r="111" spans="2:4" ht="47.25" x14ac:dyDescent="0.25">
      <c r="B111" s="33"/>
      <c r="C111" s="35" t="s">
        <v>123</v>
      </c>
      <c r="D111" s="35" t="s">
        <v>124</v>
      </c>
    </row>
    <row r="112" spans="2:4" ht="63" x14ac:dyDescent="0.25">
      <c r="B112" s="33"/>
      <c r="C112" s="35"/>
      <c r="D112" s="35" t="s">
        <v>125</v>
      </c>
    </row>
    <row r="113" spans="1:9" ht="15.75" x14ac:dyDescent="0.25">
      <c r="B113" s="33"/>
      <c r="C113" s="35"/>
      <c r="D113" s="35"/>
    </row>
    <row r="114" spans="1:9" ht="15.75" x14ac:dyDescent="0.25">
      <c r="B114" s="32"/>
      <c r="C114" s="34" t="s">
        <v>146</v>
      </c>
      <c r="D114" s="34" t="s">
        <v>147</v>
      </c>
    </row>
    <row r="115" spans="1:9" ht="31.5" x14ac:dyDescent="0.25">
      <c r="B115" s="33"/>
      <c r="C115" s="35" t="s">
        <v>77</v>
      </c>
      <c r="D115" s="35" t="s">
        <v>126</v>
      </c>
    </row>
    <row r="116" spans="1:9" ht="15.75" x14ac:dyDescent="0.25">
      <c r="B116" s="33"/>
      <c r="C116" s="35" t="s">
        <v>127</v>
      </c>
      <c r="D116" s="35" t="s">
        <v>66</v>
      </c>
    </row>
    <row r="117" spans="1:9" ht="15.75" x14ac:dyDescent="0.25">
      <c r="B117" s="33"/>
      <c r="C117" s="35" t="s">
        <v>128</v>
      </c>
      <c r="D117" s="35" t="s">
        <v>129</v>
      </c>
    </row>
    <row r="118" spans="1:9" ht="15.75" x14ac:dyDescent="0.25">
      <c r="B118" s="33"/>
      <c r="C118" s="35" t="s">
        <v>130</v>
      </c>
      <c r="D118" s="35" t="s">
        <v>131</v>
      </c>
    </row>
    <row r="119" spans="1:9" ht="15.75" x14ac:dyDescent="0.25">
      <c r="B119" s="33"/>
      <c r="C119" s="35"/>
      <c r="D119" s="35" t="s">
        <v>132</v>
      </c>
    </row>
    <row r="120" spans="1:9" x14ac:dyDescent="0.25">
      <c r="B120" s="6"/>
    </row>
    <row r="121" spans="1:9" ht="15.75" x14ac:dyDescent="0.25">
      <c r="A121" s="31" t="s">
        <v>148</v>
      </c>
      <c r="B121" s="6"/>
    </row>
    <row r="122" spans="1:9" ht="15.75" x14ac:dyDescent="0.25">
      <c r="A122" s="31" t="s">
        <v>149</v>
      </c>
    </row>
    <row r="123" spans="1:9" ht="15.75" customHeight="1" x14ac:dyDescent="0.25">
      <c r="A123" s="41" t="s">
        <v>150</v>
      </c>
      <c r="B123" s="41"/>
      <c r="C123" s="41"/>
      <c r="D123" s="41"/>
      <c r="E123" s="41"/>
      <c r="F123" s="41"/>
      <c r="G123" s="41"/>
      <c r="H123" s="41"/>
      <c r="I123" s="41"/>
    </row>
    <row r="124" spans="1:9" ht="15.75" customHeight="1" x14ac:dyDescent="0.25">
      <c r="A124" s="41" t="s">
        <v>151</v>
      </c>
      <c r="B124" s="41"/>
      <c r="C124" s="41"/>
      <c r="D124" s="41"/>
      <c r="E124" s="41"/>
      <c r="F124" s="41"/>
      <c r="G124" s="41"/>
      <c r="H124" s="41"/>
      <c r="I124" s="41"/>
    </row>
    <row r="125" spans="1:9" ht="15.75" customHeight="1" x14ac:dyDescent="0.25">
      <c r="A125" s="41" t="s">
        <v>152</v>
      </c>
      <c r="B125" s="41"/>
      <c r="C125" s="41"/>
      <c r="D125" s="41"/>
      <c r="E125" s="41"/>
      <c r="F125" s="41"/>
      <c r="G125" s="41"/>
      <c r="H125" s="41"/>
      <c r="I125" s="41"/>
    </row>
    <row r="126" spans="1:9" ht="108" customHeight="1" x14ac:dyDescent="0.25">
      <c r="A126" s="42" t="s">
        <v>153</v>
      </c>
      <c r="B126" s="42"/>
      <c r="C126" s="42"/>
      <c r="D126" s="42"/>
      <c r="E126" s="42"/>
      <c r="F126" s="42"/>
      <c r="G126" s="42"/>
      <c r="H126" s="42"/>
      <c r="I126" s="42"/>
    </row>
    <row r="127" spans="1:9" ht="15.75" x14ac:dyDescent="0.25">
      <c r="A127" s="36" t="s">
        <v>154</v>
      </c>
    </row>
    <row r="128" spans="1:9" ht="15.75" x14ac:dyDescent="0.25">
      <c r="A128" s="36" t="s">
        <v>155</v>
      </c>
    </row>
    <row r="129" spans="1:5" ht="15.75" x14ac:dyDescent="0.25">
      <c r="A129" s="36" t="s">
        <v>156</v>
      </c>
    </row>
    <row r="130" spans="1:5" ht="15.75" x14ac:dyDescent="0.25">
      <c r="A130" s="36" t="s">
        <v>157</v>
      </c>
    </row>
    <row r="131" spans="1:5" ht="15.75" x14ac:dyDescent="0.25">
      <c r="A131" s="36" t="s">
        <v>158</v>
      </c>
    </row>
    <row r="132" spans="1:5" ht="68.25" customHeight="1" x14ac:dyDescent="0.25">
      <c r="A132" s="38" t="s">
        <v>159</v>
      </c>
      <c r="B132" s="38"/>
      <c r="C132" s="38"/>
      <c r="D132" s="38"/>
      <c r="E132" s="38"/>
    </row>
    <row r="133" spans="1:5" ht="15.75" x14ac:dyDescent="0.25">
      <c r="A133" s="37" t="s">
        <v>160</v>
      </c>
    </row>
    <row r="134" spans="1:5" ht="15.75" x14ac:dyDescent="0.25">
      <c r="A134" s="37" t="s">
        <v>161</v>
      </c>
    </row>
    <row r="135" spans="1:5" ht="15.75" x14ac:dyDescent="0.25">
      <c r="A135" s="37" t="s">
        <v>162</v>
      </c>
    </row>
    <row r="136" spans="1:5" ht="15.75" x14ac:dyDescent="0.25">
      <c r="A136" s="37" t="s">
        <v>163</v>
      </c>
    </row>
    <row r="138" spans="1:5" ht="15.75" x14ac:dyDescent="0.25">
      <c r="A138" s="30" t="s">
        <v>164</v>
      </c>
    </row>
    <row r="139" spans="1:5" ht="15.75" x14ac:dyDescent="0.25">
      <c r="A139" s="30" t="s">
        <v>165</v>
      </c>
    </row>
  </sheetData>
  <mergeCells count="7">
    <mergeCell ref="A132:E132"/>
    <mergeCell ref="A47:E47"/>
    <mergeCell ref="A60:B60"/>
    <mergeCell ref="A123:I123"/>
    <mergeCell ref="A124:I124"/>
    <mergeCell ref="A125:I125"/>
    <mergeCell ref="A126:I126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Бабкина Галина Александровна</dc:creator>
  <cp:lastModifiedBy>Султанова Раушан Ринатовна</cp:lastModifiedBy>
  <cp:lastPrinted>2021-07-29T04:27:43Z</cp:lastPrinted>
  <dcterms:created xsi:type="dcterms:W3CDTF">2021-06-06T18:38:57Z</dcterms:created>
  <dcterms:modified xsi:type="dcterms:W3CDTF">2021-08-10T04:23:19Z</dcterms:modified>
</cp:coreProperties>
</file>