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510" windowWidth="15480" windowHeight="113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48" i="1"/>
  <c r="J148"/>
  <c r="I147"/>
  <c r="J147" s="1"/>
  <c r="I139" l="1"/>
  <c r="J139" s="1"/>
  <c r="I140"/>
  <c r="J140"/>
  <c r="I141"/>
  <c r="J141" s="1"/>
  <c r="I142"/>
  <c r="J142"/>
  <c r="I143"/>
  <c r="J143" s="1"/>
  <c r="I144"/>
  <c r="J144" s="1"/>
  <c r="I145"/>
  <c r="J145" s="1"/>
  <c r="I146"/>
  <c r="J146" s="1"/>
  <c r="I138" l="1"/>
  <c r="J138" s="1"/>
  <c r="I12" l="1"/>
  <c r="J12" s="1"/>
  <c r="I13"/>
  <c r="J13" s="1"/>
  <c r="I14"/>
  <c r="J14" s="1"/>
  <c r="I15"/>
  <c r="J15" s="1"/>
  <c r="I16"/>
  <c r="J16" s="1"/>
  <c r="I17"/>
  <c r="J17" s="1"/>
  <c r="I18"/>
  <c r="J18" s="1"/>
  <c r="I19"/>
  <c r="J19" s="1"/>
  <c r="I20"/>
  <c r="J20" s="1"/>
  <c r="I21"/>
  <c r="J21" s="1"/>
  <c r="I22"/>
  <c r="J22" s="1"/>
  <c r="I23"/>
  <c r="J23" s="1"/>
  <c r="I24"/>
  <c r="J24" s="1"/>
  <c r="I25"/>
  <c r="J25" s="1"/>
  <c r="I26"/>
  <c r="J26" s="1"/>
  <c r="I27"/>
  <c r="J27" s="1"/>
  <c r="I28"/>
  <c r="J28" s="1"/>
  <c r="I29"/>
  <c r="J29" s="1"/>
  <c r="I30"/>
  <c r="J30" s="1"/>
  <c r="I31"/>
  <c r="J31" s="1"/>
  <c r="I32"/>
  <c r="J32" s="1"/>
  <c r="I33"/>
  <c r="J33" s="1"/>
  <c r="I34"/>
  <c r="J34" s="1"/>
  <c r="I35"/>
  <c r="J35" s="1"/>
  <c r="I36"/>
  <c r="J36" s="1"/>
  <c r="I37"/>
  <c r="J37" s="1"/>
  <c r="I38"/>
  <c r="J38" s="1"/>
  <c r="I39"/>
  <c r="J39" s="1"/>
  <c r="I40"/>
  <c r="J40" s="1"/>
  <c r="I41"/>
  <c r="J41" s="1"/>
  <c r="I42"/>
  <c r="J42" s="1"/>
  <c r="I43"/>
  <c r="J43" s="1"/>
  <c r="I44"/>
  <c r="J44" s="1"/>
  <c r="I45"/>
  <c r="J45" s="1"/>
  <c r="I46"/>
  <c r="J46" s="1"/>
  <c r="I47"/>
  <c r="J47" s="1"/>
  <c r="I48"/>
  <c r="J48" s="1"/>
  <c r="I49"/>
  <c r="J49" s="1"/>
  <c r="I50"/>
  <c r="J50" s="1"/>
  <c r="I51"/>
  <c r="J51" s="1"/>
  <c r="I52"/>
  <c r="J52" s="1"/>
  <c r="I53"/>
  <c r="J53" s="1"/>
  <c r="I54"/>
  <c r="J54" s="1"/>
  <c r="I55"/>
  <c r="J55" s="1"/>
  <c r="I56"/>
  <c r="J56" s="1"/>
  <c r="I57"/>
  <c r="J57" s="1"/>
  <c r="I58"/>
  <c r="J58" s="1"/>
  <c r="I59"/>
  <c r="J59" s="1"/>
  <c r="I60"/>
  <c r="J60" s="1"/>
  <c r="I61"/>
  <c r="J61" s="1"/>
  <c r="I62"/>
  <c r="J62" s="1"/>
  <c r="I63"/>
  <c r="J63" s="1"/>
  <c r="I64"/>
  <c r="J64" s="1"/>
  <c r="I65"/>
  <c r="J65" s="1"/>
  <c r="I66"/>
  <c r="J66" s="1"/>
  <c r="I67"/>
  <c r="J67" s="1"/>
  <c r="I68"/>
  <c r="J68" s="1"/>
  <c r="I69"/>
  <c r="J69" s="1"/>
  <c r="I70"/>
  <c r="J70" s="1"/>
  <c r="I71"/>
  <c r="J71" s="1"/>
  <c r="I72"/>
  <c r="J72" s="1"/>
  <c r="I73"/>
  <c r="J73" s="1"/>
  <c r="I74"/>
  <c r="J74" s="1"/>
  <c r="I75"/>
  <c r="J75" s="1"/>
  <c r="I76"/>
  <c r="J76" s="1"/>
  <c r="I77"/>
  <c r="J77" s="1"/>
  <c r="I78"/>
  <c r="J78" s="1"/>
  <c r="I79"/>
  <c r="J79" s="1"/>
  <c r="I80"/>
  <c r="J80" s="1"/>
  <c r="I81"/>
  <c r="J81" s="1"/>
  <c r="I82"/>
  <c r="J82" s="1"/>
  <c r="I83"/>
  <c r="J83" s="1"/>
  <c r="I84"/>
  <c r="J84" s="1"/>
  <c r="I85"/>
  <c r="J85" s="1"/>
  <c r="I86"/>
  <c r="J86" s="1"/>
  <c r="I87"/>
  <c r="J87" s="1"/>
  <c r="I88"/>
  <c r="J88" s="1"/>
  <c r="I89"/>
  <c r="J89" s="1"/>
  <c r="I90"/>
  <c r="J90" s="1"/>
  <c r="I91"/>
  <c r="J91" s="1"/>
  <c r="I92"/>
  <c r="J92" s="1"/>
  <c r="I93"/>
  <c r="J93" s="1"/>
  <c r="I94"/>
  <c r="J94" s="1"/>
  <c r="I95"/>
  <c r="J95" s="1"/>
  <c r="I96"/>
  <c r="J96" s="1"/>
  <c r="I97"/>
  <c r="J97" s="1"/>
  <c r="I98"/>
  <c r="J98" s="1"/>
  <c r="I99"/>
  <c r="J99" s="1"/>
  <c r="I100"/>
  <c r="J100" s="1"/>
  <c r="I101"/>
  <c r="J101" s="1"/>
  <c r="I102"/>
  <c r="J102" s="1"/>
  <c r="I103"/>
  <c r="J103" s="1"/>
  <c r="I104"/>
  <c r="J104" s="1"/>
  <c r="I105"/>
  <c r="J105" s="1"/>
  <c r="I106"/>
  <c r="J106" s="1"/>
  <c r="I107"/>
  <c r="J107" s="1"/>
  <c r="I108"/>
  <c r="J108" s="1"/>
  <c r="I109"/>
  <c r="J109" s="1"/>
  <c r="I110"/>
  <c r="J110" s="1"/>
  <c r="I111"/>
  <c r="J111" s="1"/>
  <c r="I112"/>
  <c r="J112" s="1"/>
  <c r="I113"/>
  <c r="J113" s="1"/>
  <c r="I114"/>
  <c r="J114" s="1"/>
  <c r="I115"/>
  <c r="J115" s="1"/>
  <c r="I116"/>
  <c r="J116" s="1"/>
  <c r="I117"/>
  <c r="J117" s="1"/>
  <c r="I118"/>
  <c r="J118" s="1"/>
  <c r="I119"/>
  <c r="J119" s="1"/>
  <c r="I120"/>
  <c r="J120" s="1"/>
  <c r="I121"/>
  <c r="J121" s="1"/>
  <c r="I122"/>
  <c r="J122" s="1"/>
  <c r="I123"/>
  <c r="J123" s="1"/>
  <c r="I124"/>
  <c r="J124" s="1"/>
  <c r="I125"/>
  <c r="J125" s="1"/>
  <c r="I126"/>
  <c r="J126" s="1"/>
  <c r="I127"/>
  <c r="J127" s="1"/>
  <c r="I128"/>
  <c r="J128" s="1"/>
  <c r="I129"/>
  <c r="J129" s="1"/>
  <c r="I130"/>
  <c r="J130" s="1"/>
  <c r="I131"/>
  <c r="J131" s="1"/>
  <c r="I132"/>
  <c r="J132" s="1"/>
  <c r="I133"/>
  <c r="J133" s="1"/>
  <c r="I134"/>
  <c r="J134" s="1"/>
  <c r="I135"/>
  <c r="J135" s="1"/>
  <c r="I136"/>
  <c r="J136" s="1"/>
  <c r="I137"/>
  <c r="J137" s="1"/>
  <c r="I11"/>
  <c r="J11" s="1"/>
</calcChain>
</file>

<file path=xl/sharedStrings.xml><?xml version="1.0" encoding="utf-8"?>
<sst xmlns="http://schemas.openxmlformats.org/spreadsheetml/2006/main" count="427" uniqueCount="332">
  <si>
    <t>№ пп</t>
  </si>
  <si>
    <t>Наименование</t>
  </si>
  <si>
    <t>Ед. изм.</t>
  </si>
  <si>
    <t>Кол.</t>
  </si>
  <si>
    <t>100 м кабеля</t>
  </si>
  <si>
    <t>1 УССЛК</t>
  </si>
  <si>
    <t>1000 м3 грунта</t>
  </si>
  <si>
    <t>1 колодец</t>
  </si>
  <si>
    <t>100 отверстий</t>
  </si>
  <si>
    <t>Общая стоимость, руб., без НДС</t>
  </si>
  <si>
    <t>Стоимость единицы, руб. без НДС</t>
  </si>
  <si>
    <t>1 кабель (строительная длина)</t>
  </si>
  <si>
    <t>100м</t>
  </si>
  <si>
    <t>100 шт.</t>
  </si>
  <si>
    <t>Обоснование</t>
  </si>
  <si>
    <t xml:space="preserve"> Расчет строительства объекта №2</t>
  </si>
  <si>
    <t>ТЕРм10-06-053-01</t>
  </si>
  <si>
    <t>Базовая цена</t>
  </si>
  <si>
    <t>Коэфициент пересчета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</si>
  <si>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</si>
  <si>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</si>
  <si>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</si>
  <si>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</si>
  <si>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</si>
  <si>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</si>
  <si>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</si>
  <si>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</si>
  <si>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</si>
  <si>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</si>
  <si>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</si>
  <si>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</si>
  <si>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</si>
  <si>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</si>
  <si>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</si>
  <si>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</si>
  <si>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1 канало-километр трубопровода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</si>
  <si>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</si>
  <si>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</si>
  <si>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</si>
  <si>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</si>
  <si>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</si>
  <si>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</si>
  <si>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</si>
  <si>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</si>
  <si>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ТЕРм10-06-034-11</t>
  </si>
  <si>
    <t>Ящик кабельный емкостью до 20х2 при установке на столбе</t>
  </si>
  <si>
    <t>1ящик</t>
  </si>
  <si>
    <t>ТЕРм10-06-033-26</t>
  </si>
  <si>
    <t>Вытягивание кабеля из канализации, масса 1 м кабеля: до 2 кг</t>
  </si>
  <si>
    <t>1 км</t>
  </si>
  <si>
    <t>1 км кабеля</t>
  </si>
  <si>
    <t>ТЕРм10-06-003-03</t>
  </si>
  <si>
    <t>Кабель, прокладываемый в траншее, масса 1м кабеля: до 3 кг</t>
  </si>
  <si>
    <t>ТЕРм10-06-051-05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</si>
  <si>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</si>
  <si>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t>1шт</t>
  </si>
  <si>
    <t>ТЕРм10-06-051-07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</si>
  <si>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</si>
  <si>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ТЕРм10-06-051-08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</si>
  <si>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</si>
  <si>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</si>
  <si>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</si>
  <si>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</si>
  <si>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ТЕРм10-06-053-03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</si>
  <si>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</si>
  <si>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t>ТЕРм10-06-053-04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</si>
  <si>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</si>
  <si>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ТЕРм10-06-053-05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</si>
  <si>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</si>
  <si>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ТЕРм10-06-053-06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</si>
  <si>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</si>
  <si>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ТЕРм10-06-053-07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</si>
  <si>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</si>
  <si>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ТЕРм10-06-053-08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</si>
  <si>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</si>
  <si>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1 участок</t>
  </si>
  <si>
    <t>ТЕРм10-06-054-05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</si>
  <si>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</si>
  <si>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ТЕРм10-06-054-07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</si>
  <si>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</si>
  <si>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</si>
  <si>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</si>
  <si>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</si>
  <si>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</si>
  <si>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</si>
  <si>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</si>
  <si>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ТЕРм10-06-026-02</t>
  </si>
  <si>
    <t>Прокладка кабеля в подземной канализации, масса 1 м кабеля: до 2 кг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</si>
  <si>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</si>
  <si>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</si>
  <si>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</si>
  <si>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</si>
  <si>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</si>
  <si>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</si>
  <si>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</si>
  <si>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</si>
  <si>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ТЕРм10-01-053-04</t>
  </si>
  <si>
    <t>Прокладка кабеля или провода питания на провододержателях сечением: 35; 70 мм2</t>
  </si>
  <si>
    <t>100 м кабеля или провода</t>
  </si>
  <si>
    <t>ТЕРм10-01-051-11</t>
  </si>
  <si>
    <t>Разделка и включение кабеля и провода пистолетом, емкость кабеля: 20х2</t>
  </si>
  <si>
    <t>10 концов кабеля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</si>
  <si>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</si>
  <si>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</si>
  <si>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</si>
  <si>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</si>
  <si>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</si>
  <si>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</si>
  <si>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</si>
  <si>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ТЕРм10-01-038-01</t>
  </si>
  <si>
    <t>Желоб сборный на настенных кронштейнах и на подвесках к потолку</t>
  </si>
  <si>
    <t>1м желоба</t>
  </si>
  <si>
    <t>ТЕРм08-02-148-02</t>
  </si>
  <si>
    <t>Кабель до 35 кВ в проложенных трубах, блоках и коробах, масса 1 м кабеля: до 2 кг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</si>
  <si>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</si>
  <si>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</si>
  <si>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100 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</si>
  <si>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</si>
  <si>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</si>
  <si>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</si>
  <si>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</si>
  <si>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ТЕРм08-02-398-01</t>
  </si>
  <si>
    <t>Провод в лотках, сечением: до 6 мм2</t>
  </si>
  <si>
    <t>ТЕРм08-02-411-01</t>
  </si>
  <si>
    <t>Рукав металлический наружным диаметром: до 48 мм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</si>
  <si>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</si>
  <si>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</si>
  <si>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</si>
  <si>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</si>
  <si>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Коэф. снижения (0&lt;Са≤1)</t>
  </si>
  <si>
    <t>ТЕР34-02-008-02</t>
  </si>
  <si>
    <t>Установка люка в колодцах: на пешеходной части</t>
  </si>
  <si>
    <t>1 шт.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</si>
  <si>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</si>
  <si>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</si>
  <si>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</si>
  <si>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</si>
  <si>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</si>
  <si>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</si>
  <si>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СЦП1-1-8-А</t>
  </si>
  <si>
    <t>Погрузочные работы при автомобильных перевозках: грунт растительного слоя (земля, перегной)</t>
  </si>
  <si>
    <t>т</t>
  </si>
  <si>
    <t>СЦП3-3-3-1</t>
  </si>
  <si>
    <t>Перевозка грузов автомобилями-самосвалами (работающими вне карьеров): расстояние 3 км, класс груза I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</si>
  <si>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</si>
  <si>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</si>
  <si>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</si>
  <si>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</si>
  <si>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</si>
  <si>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ТЕРр66-25-1</t>
  </si>
  <si>
    <t>Прочистка дренажа штангами</t>
  </si>
  <si>
    <t>1 пролет</t>
  </si>
  <si>
    <t>ТЕРм10-06-033-03</t>
  </si>
  <si>
    <t>Перекладка кабеля в колодцах, диаметр оболочки: до 70 мм</t>
  </si>
  <si>
    <t>1 кабель</t>
  </si>
  <si>
    <t>ТЕРр52-11-3</t>
  </si>
  <si>
    <t>Водоотлив из подвала: электрическими (механическими) насосами</t>
  </si>
  <si>
    <t>100 м3 воды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</si>
  <si>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</si>
  <si>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</si>
  <si>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ТЕРм10-06-033-25</t>
  </si>
  <si>
    <t>Вытягивание кабеля из канализации, масса 1 м кабеля: до 1 кг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</si>
  <si>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</si>
  <si>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</si>
  <si>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</si>
  <si>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</si>
  <si>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</si>
  <si>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</si>
  <si>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</si>
  <si>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</si>
  <si>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</si>
  <si>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</si>
  <si>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</si>
  <si>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ТЕРм10-06-003-02</t>
  </si>
  <si>
    <t>Кабель, прокладываемый в траншее, масса 1м кабеля: до 2 кг</t>
  </si>
  <si>
    <t>ТЕРм08-02-407-02</t>
  </si>
  <si>
    <t>Труба стальная по установленным конструкциям, по стенам с креплением скобами, диаметр: до 40 мм</t>
  </si>
  <si>
    <t>ТЕРм08-02-409-02</t>
  </si>
  <si>
    <t>Труба винипластовая по установленным конструкциям, по стенам и колоннам с креплением скобами, диаметр: до 50 мм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</si>
  <si>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</si>
  <si>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</si>
  <si>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ТЕРм10-06-034-23</t>
  </si>
  <si>
    <t>Устройство для вывода кабеля из канализации на стену с рытьем и засыпкой, без прохода через стену</t>
  </si>
  <si>
    <t>ТЕРм10-06-053-02</t>
  </si>
  <si>
    <t>Измерение затухания на кабельной площадке волоконно-оптического кабеля ГТС с числом волокон: 8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</si>
  <si>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</si>
  <si>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</si>
  <si>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>ТЕР34-02-005-08</t>
  </si>
  <si>
    <t>Устройство колодцев железобетонных сборных типовых, собранных на трассе, устанавливаемых: на проезжей части ККС-2</t>
  </si>
  <si>
    <t>ТЕР34-02-001-03</t>
  </si>
  <si>
    <t>Устройство трубопроводов из хризотилцементных труб с соединением: полиэтиленовыми муфтами до 2 отверстий</t>
  </si>
  <si>
    <t>ТЕРм10-01-053-05</t>
  </si>
  <si>
    <t>Прокладка кабеля или провода питания на провододержателях сечением: 120-150 мм2</t>
  </si>
  <si>
    <t>ТЕР27-03-008-04</t>
  </si>
  <si>
    <t>Разборка покрытий и оснований: асфальтобетонных</t>
  </si>
  <si>
    <t>100 м3 конструкций</t>
  </si>
  <si>
    <t>ТЕР34-02-012-01</t>
  </si>
  <si>
    <t>Устройство ввода труб в колодцы</t>
  </si>
  <si>
    <t>10 каналов</t>
  </si>
  <si>
    <t>ТЕР34-02-008-03</t>
  </si>
  <si>
    <t>Установка кронштейна в колодцах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</si>
  <si>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</si>
  <si>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</si>
  <si>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</si>
  <si>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</si>
  <si>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</si>
  <si>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</si>
  <si>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ТЕР27-06-021-01</t>
  </si>
  <si>
    <t>На каждые 0,5 см изменения толщины покрытия добавлять или исключать: к расценке 27-06-020-01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</si>
  <si>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</si>
  <si>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</si>
  <si>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ТЕР27-06-021-03</t>
  </si>
  <si>
    <t>На каждые 0,5 см изменения толщины покрытия добавлять или исключать: к расценке 27-06-020-03</t>
  </si>
  <si>
    <t>ТЕРм10-06-034-18</t>
  </si>
  <si>
    <t>Окраска проложенного кабеля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</si>
  <si>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</si>
  <si>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</si>
  <si>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</si>
  <si>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</si>
  <si>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</si>
  <si>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</si>
  <si>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</si>
  <si>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</si>
  <si>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</si>
  <si>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</si>
  <si>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ТЕРм10-06-026-01</t>
  </si>
  <si>
    <t>Прокладка кабеля в подземной канализации, масса 1 м кабеля: до 1 кг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</si>
  <si>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</si>
  <si>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</si>
  <si>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</si>
  <si>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ТЕРм10-06-037-07прим.</t>
  </si>
  <si>
    <t>Шкаф для трубных проводок: настенный, размер до 800х1800 мм(антиванд)</t>
  </si>
  <si>
    <t>ТЕРм10-03-001-04</t>
  </si>
  <si>
    <t xml:space="preserve">Плата дополнительная, устанавливаемая на готовом месте стойки </t>
  </si>
  <si>
    <t>ТЕРм08-02-390-02</t>
  </si>
  <si>
    <t>Короба пластмассовые: шириной до 63 мм</t>
  </si>
  <si>
    <t>ТЕРм08-02-390-03</t>
  </si>
  <si>
    <t>ТЕРм10-01-051-13</t>
  </si>
  <si>
    <t>Разделка и включение кабеля и провода пистолетом, емкость кабеля: 10х2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</si>
  <si>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</si>
  <si>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</si>
  <si>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</si>
  <si>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</si>
  <si>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ТЕРм10-06-034-10</t>
  </si>
  <si>
    <t>Ящик кабельный емкостью до 10х2 при установке: на столбе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</si>
  <si>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</si>
  <si>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</si>
  <si>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</si>
  <si>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ТЕР34-02-061-01</t>
  </si>
  <si>
    <t>Установка стоек для радиотрансляционных сетей одинарных на напряжение: до 240 В</t>
  </si>
  <si>
    <t>1стойка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</si>
  <si>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</si>
  <si>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</si>
  <si>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</si>
  <si>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ТЕРм10-06-035-03</t>
  </si>
  <si>
    <t>Кабель на стоечной линии, масса 1 м кабеля до 2 кг (за вычетом стоимости крепежа) 
1 476,06 = 2 105,05 - 10,5 x 57,70 - 2,48 x 9,33</t>
  </si>
  <si>
    <t>ТЕРм10-01-054-03</t>
  </si>
  <si>
    <t>Прокладка кабеля по плоскому кабельросту типа "Решетка"</t>
  </si>
  <si>
    <t>100м кабеля</t>
  </si>
  <si>
    <t>ТЕРм10-03-001-01</t>
  </si>
  <si>
    <t>Стойка, полустойка, каркас стойки или шкаф, масса: до 100 кг</t>
  </si>
  <si>
    <t>ТЕРм08-03-591-01</t>
  </si>
  <si>
    <t>Выключатель: одноклавишный неутопленного типа при открытой проводке</t>
  </si>
  <si>
    <t>ТЕР46-03-009-01</t>
  </si>
  <si>
    <t>Пробивка в кирпичных стенах гнезд размером: до 130х130 мм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</si>
  <si>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</si>
  <si>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</si>
  <si>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</si>
  <si>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</si>
  <si>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</si>
  <si>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</si>
  <si>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</si>
  <si>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</si>
  <si>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</si>
  <si>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</si>
  <si>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</si>
  <si>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</si>
  <si>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</si>
  <si>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</si>
  <si>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</si>
  <si>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</si>
  <si>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</si>
  <si>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</si>
  <si>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</si>
  <si>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</si>
  <si>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</si>
  <si>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t>ТЕР01-02-061-02</t>
  </si>
  <si>
    <t>Засыпка вручную траншей, пазух котлованов и ям, группа грунтов: 2</t>
  </si>
  <si>
    <t>100 м3 грунта</t>
  </si>
  <si>
    <t xml:space="preserve">ТЕРм10-06-051-03 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</si>
  <si>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</si>
  <si>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ТЕРм10-06-054-03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</si>
  <si>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</si>
  <si>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ТЕРм10-06-054-06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</si>
  <si>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</si>
  <si>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ТЕРм10-06-054-08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</si>
  <si>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</si>
  <si>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ТЕРм08-02-144-01</t>
  </si>
  <si>
    <t>Присоединение к зажимам жил проводов или кабелей сечением: до 2,5 мм2</t>
  </si>
  <si>
    <t>ТЕР46-03-010-01</t>
  </si>
  <si>
    <t>Пробивка в бетонных стенах и полах толщиной 100 мм отверстий площадью: до 20 см2</t>
  </si>
  <si>
    <t>ТЕРм08-02-407-03</t>
  </si>
  <si>
    <t>Труба стальная по установленным конструкциям, по стенам с креплением скобами, диаметр: до 50 мм</t>
  </si>
  <si>
    <t>ТЕРм08-02-390-01</t>
  </si>
  <si>
    <t>Короба пластмассовые: шириной до 40 мм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</si>
  <si>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</si>
  <si>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</si>
  <si>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</si>
  <si>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ТЕР34-02-025-04</t>
  </si>
  <si>
    <t>Установка бурильно-крановой машиной опор железобетонных одинарных высотой: до 8,5 м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</si>
  <si>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</si>
  <si>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волокон:48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</si>
  <si>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</si>
  <si>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</si>
  <si>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</si>
  <si>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</si>
  <si>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</si>
  <si>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</si>
  <si>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ТЕР07-05-001-01</t>
  </si>
  <si>
    <t>Установка блоков стен подвалов массой: до 0,5 т</t>
  </si>
  <si>
    <t>100 шт. сборных конструкций</t>
  </si>
  <si>
    <t>ТЕР08-01-002-01</t>
  </si>
  <si>
    <t>Устройство основания под фундаменты: песчаного</t>
  </si>
  <si>
    <t>1 м3 основания</t>
  </si>
  <si>
    <t>ТЕРм10-06-015-10прим.</t>
  </si>
  <si>
    <t>Устройство ввода кабеля  в НУП</t>
  </si>
  <si>
    <t>ТЕРм08-02-149-01</t>
  </si>
  <si>
    <t>Кабель до 35 кВ, подвешиваемый на тросе, масса 1 м кабеля: до 1 кг (за вычетом крепежа)</t>
  </si>
  <si>
    <t>ТЕР34-02-019-02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</si>
  <si>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120 Кн</t>
  </si>
  <si>
    <t>Коэффициент: 0,3</t>
  </si>
  <si>
    <t>Приложение №1.3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</si>
</sst>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top"/>
    </xf>
    <xf numFmtId="0" fontId="1" fillId="0" borderId="0" xfId="0" applyFont="1" applyFill="1" applyAlignment="1"/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vertical="top" wrapText="1"/>
    </xf>
    <xf numFmtId="1" fontId="4" fillId="0" borderId="5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center" wrapText="1"/>
    </xf>
    <xf numFmtId="0" fontId="3" fillId="0" borderId="0" xfId="0" applyFont="1" applyFill="1"/>
    <xf numFmtId="0" fontId="5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9"/>
  <sheetViews>
    <sheetView tabSelected="1" topLeftCell="C145" workbookViewId="0">
      <selection activeCell="K152" sqref="J152:K152"/>
    </sheetView>
  </sheetViews>
  <sheetFormatPr defaultRowHeight="15"/>
  <cols>
    <col min="1" max="1" width="4.7109375" style="1" customWidth="1"/>
    <col min="2" max="2" width="34.42578125" style="1" customWidth="1"/>
    <col min="3" max="3" width="25.5703125" style="1" customWidth="1"/>
    <col min="4" max="4" width="14.5703125" style="1" customWidth="1"/>
    <col min="5" max="5" width="11.140625" style="1" customWidth="1"/>
    <col min="6" max="7" width="12.5703125" style="1" customWidth="1"/>
    <col min="8" max="8" width="16" style="1" customWidth="1"/>
    <col min="9" max="9" width="15.42578125" style="1" customWidth="1"/>
    <col min="10" max="10" width="17.85546875" style="1" customWidth="1"/>
    <col min="11" max="16384" width="9.140625" style="1"/>
  </cols>
  <sheetData>
    <row r="1" spans="1:10">
      <c r="C1" s="31" t="s">
        <v>331</v>
      </c>
      <c r="D1" s="31"/>
      <c r="E1" s="31"/>
      <c r="F1" s="31"/>
      <c r="G1" s="8"/>
    </row>
    <row r="2" spans="1:10">
      <c r="C2" s="31"/>
      <c r="D2" s="31"/>
      <c r="E2" s="31"/>
      <c r="F2" s="31"/>
      <c r="G2" s="8"/>
    </row>
    <row r="4" spans="1:10" ht="15" customHeight="1">
      <c r="A4" s="30" t="s">
        <v>15</v>
      </c>
      <c r="B4" s="30"/>
      <c r="C4" s="30"/>
      <c r="D4" s="30"/>
      <c r="E4" s="30"/>
      <c r="F4" s="30"/>
      <c r="G4" s="30"/>
      <c r="H4" s="30"/>
    </row>
    <row r="5" spans="1:10" ht="15" customHeight="1">
      <c r="B5" s="3" t="s">
        <v>330</v>
      </c>
      <c r="C5" s="3"/>
    </row>
    <row r="7" spans="1:10" ht="15" customHeight="1">
      <c r="A7" s="32" t="s">
        <v>0</v>
      </c>
      <c r="B7" s="32" t="s">
        <v>14</v>
      </c>
      <c r="C7" s="32" t="s">
        <v>1</v>
      </c>
      <c r="D7" s="32" t="s">
        <v>2</v>
      </c>
      <c r="E7" s="32" t="s">
        <v>3</v>
      </c>
      <c r="F7" s="32" t="s">
        <v>17</v>
      </c>
      <c r="G7" s="32" t="s">
        <v>129</v>
      </c>
      <c r="H7" s="32" t="s">
        <v>18</v>
      </c>
      <c r="I7" s="32" t="s">
        <v>10</v>
      </c>
      <c r="J7" s="32" t="s">
        <v>9</v>
      </c>
    </row>
    <row r="8" spans="1:10" ht="50.25" customHeight="1">
      <c r="A8" s="35"/>
      <c r="B8" s="35"/>
      <c r="C8" s="35"/>
      <c r="D8" s="35"/>
      <c r="E8" s="35"/>
      <c r="F8" s="35"/>
      <c r="G8" s="35"/>
      <c r="H8" s="35"/>
      <c r="I8" s="33"/>
      <c r="J8" s="33"/>
    </row>
    <row r="9" spans="1:10" ht="59.25" customHeight="1">
      <c r="A9" s="36"/>
      <c r="B9" s="36"/>
      <c r="C9" s="36"/>
      <c r="D9" s="36"/>
      <c r="E9" s="36"/>
      <c r="F9" s="36"/>
      <c r="G9" s="36"/>
      <c r="H9" s="36"/>
      <c r="I9" s="34"/>
      <c r="J9" s="34"/>
    </row>
    <row r="10" spans="1:10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48">
      <c r="A11" s="2">
        <v>1</v>
      </c>
      <c r="B11" s="9" t="s">
        <v>19</v>
      </c>
      <c r="C11" s="10" t="s">
        <v>20</v>
      </c>
      <c r="D11" s="11" t="s">
        <v>21</v>
      </c>
      <c r="E11" s="12">
        <v>1</v>
      </c>
      <c r="F11" s="11">
        <v>119.12</v>
      </c>
      <c r="G11" s="27">
        <v>1</v>
      </c>
      <c r="H11" s="13">
        <v>2.5</v>
      </c>
      <c r="I11" s="11">
        <f>F11*H11*$G$11</f>
        <v>297.8</v>
      </c>
      <c r="J11" s="12">
        <f>E11*I11</f>
        <v>297.8</v>
      </c>
    </row>
    <row r="12" spans="1:10" ht="60">
      <c r="A12" s="2">
        <v>2</v>
      </c>
      <c r="B12" s="9" t="s">
        <v>22</v>
      </c>
      <c r="C12" s="10" t="s">
        <v>23</v>
      </c>
      <c r="D12" s="11" t="s">
        <v>24</v>
      </c>
      <c r="E12" s="12">
        <v>1</v>
      </c>
      <c r="F12" s="11">
        <v>100.24</v>
      </c>
      <c r="G12" s="28"/>
      <c r="H12" s="13">
        <v>2.5</v>
      </c>
      <c r="I12" s="11">
        <f t="shared" ref="I12:I68" si="0">F12*H12*$G$11</f>
        <v>250.6</v>
      </c>
      <c r="J12" s="12">
        <f t="shared" ref="J12:J68" si="1">E12*I12</f>
        <v>250.6</v>
      </c>
    </row>
    <row r="13" spans="1:10" ht="60">
      <c r="A13" s="2">
        <v>3</v>
      </c>
      <c r="B13" s="9" t="s">
        <v>25</v>
      </c>
      <c r="C13" s="10" t="s">
        <v>26</v>
      </c>
      <c r="D13" s="11" t="s">
        <v>7</v>
      </c>
      <c r="E13" s="12">
        <v>1</v>
      </c>
      <c r="F13" s="11">
        <v>3921.45</v>
      </c>
      <c r="G13" s="28"/>
      <c r="H13" s="13">
        <v>2.5</v>
      </c>
      <c r="I13" s="11">
        <f t="shared" si="0"/>
        <v>9803.625</v>
      </c>
      <c r="J13" s="12">
        <f t="shared" si="1"/>
        <v>9803.625</v>
      </c>
    </row>
    <row r="14" spans="1:10" ht="60">
      <c r="A14" s="2">
        <v>4</v>
      </c>
      <c r="B14" s="9" t="s">
        <v>27</v>
      </c>
      <c r="C14" s="10" t="s">
        <v>28</v>
      </c>
      <c r="D14" s="11" t="s">
        <v>7</v>
      </c>
      <c r="E14" s="12">
        <v>1</v>
      </c>
      <c r="F14" s="11">
        <v>2654.39</v>
      </c>
      <c r="G14" s="28"/>
      <c r="H14" s="13">
        <v>2.5</v>
      </c>
      <c r="I14" s="11">
        <f t="shared" si="0"/>
        <v>6635.9749999999995</v>
      </c>
      <c r="J14" s="12">
        <f t="shared" si="1"/>
        <v>6635.9749999999995</v>
      </c>
    </row>
    <row r="15" spans="1:10" ht="60">
      <c r="A15" s="2">
        <v>5</v>
      </c>
      <c r="B15" s="9" t="s">
        <v>29</v>
      </c>
      <c r="C15" s="10" t="s">
        <v>30</v>
      </c>
      <c r="D15" s="11" t="s">
        <v>7</v>
      </c>
      <c r="E15" s="12">
        <v>1</v>
      </c>
      <c r="F15" s="11">
        <v>2554.92</v>
      </c>
      <c r="G15" s="28"/>
      <c r="H15" s="13">
        <v>2.5</v>
      </c>
      <c r="I15" s="11">
        <f t="shared" si="0"/>
        <v>6387.3</v>
      </c>
      <c r="J15" s="12">
        <f t="shared" si="1"/>
        <v>6387.3</v>
      </c>
    </row>
    <row r="16" spans="1:10" ht="60">
      <c r="A16" s="2">
        <v>6</v>
      </c>
      <c r="B16" s="9" t="s">
        <v>31</v>
      </c>
      <c r="C16" s="10" t="s">
        <v>32</v>
      </c>
      <c r="D16" s="11" t="s">
        <v>7</v>
      </c>
      <c r="E16" s="12">
        <v>1</v>
      </c>
      <c r="F16" s="11">
        <v>6017.55</v>
      </c>
      <c r="G16" s="28"/>
      <c r="H16" s="13">
        <v>2.5</v>
      </c>
      <c r="I16" s="11">
        <f t="shared" si="0"/>
        <v>15043.875</v>
      </c>
      <c r="J16" s="12">
        <f t="shared" si="1"/>
        <v>15043.875</v>
      </c>
    </row>
    <row r="17" spans="1:10" ht="36">
      <c r="A17" s="2">
        <v>7</v>
      </c>
      <c r="B17" s="9" t="s">
        <v>33</v>
      </c>
      <c r="C17" s="10" t="s">
        <v>34</v>
      </c>
      <c r="D17" s="11" t="s">
        <v>35</v>
      </c>
      <c r="E17" s="12">
        <v>1</v>
      </c>
      <c r="F17" s="11">
        <v>10921.44</v>
      </c>
      <c r="G17" s="28"/>
      <c r="H17" s="13">
        <v>2.5</v>
      </c>
      <c r="I17" s="11">
        <f t="shared" si="0"/>
        <v>27303.600000000002</v>
      </c>
      <c r="J17" s="12">
        <f t="shared" si="1"/>
        <v>27303.600000000002</v>
      </c>
    </row>
    <row r="18" spans="1:10" ht="60">
      <c r="A18" s="2">
        <v>8</v>
      </c>
      <c r="B18" s="9" t="s">
        <v>36</v>
      </c>
      <c r="C18" s="10" t="s">
        <v>37</v>
      </c>
      <c r="D18" s="11" t="s">
        <v>7</v>
      </c>
      <c r="E18" s="12">
        <v>1</v>
      </c>
      <c r="F18" s="11">
        <v>2091.46</v>
      </c>
      <c r="G18" s="28"/>
      <c r="H18" s="13">
        <v>2.5</v>
      </c>
      <c r="I18" s="11">
        <f t="shared" si="0"/>
        <v>5228.6499999999996</v>
      </c>
      <c r="J18" s="12">
        <f t="shared" si="1"/>
        <v>5228.6499999999996</v>
      </c>
    </row>
    <row r="19" spans="1:10" ht="60">
      <c r="A19" s="2">
        <v>9</v>
      </c>
      <c r="B19" s="9" t="s">
        <v>38</v>
      </c>
      <c r="C19" s="10" t="s">
        <v>39</v>
      </c>
      <c r="D19" s="11" t="s">
        <v>7</v>
      </c>
      <c r="E19" s="12">
        <v>1</v>
      </c>
      <c r="F19" s="11">
        <v>2190.9299999999998</v>
      </c>
      <c r="G19" s="28"/>
      <c r="H19" s="13">
        <v>2.5</v>
      </c>
      <c r="I19" s="11">
        <f t="shared" si="0"/>
        <v>5477.3249999999998</v>
      </c>
      <c r="J19" s="12">
        <f t="shared" si="1"/>
        <v>5477.3249999999998</v>
      </c>
    </row>
    <row r="20" spans="1:10" ht="60">
      <c r="A20" s="2">
        <v>10</v>
      </c>
      <c r="B20" s="9" t="s">
        <v>40</v>
      </c>
      <c r="C20" s="10" t="s">
        <v>41</v>
      </c>
      <c r="D20" s="11" t="s">
        <v>7</v>
      </c>
      <c r="E20" s="12">
        <v>1</v>
      </c>
      <c r="F20" s="11">
        <v>3457.99</v>
      </c>
      <c r="G20" s="28"/>
      <c r="H20" s="13">
        <v>2.5</v>
      </c>
      <c r="I20" s="11">
        <f t="shared" si="0"/>
        <v>8644.9749999999985</v>
      </c>
      <c r="J20" s="12">
        <f t="shared" si="1"/>
        <v>8644.9749999999985</v>
      </c>
    </row>
    <row r="21" spans="1:10" ht="72">
      <c r="A21" s="2">
        <v>11</v>
      </c>
      <c r="B21" s="9" t="s">
        <v>42</v>
      </c>
      <c r="C21" s="10" t="s">
        <v>43</v>
      </c>
      <c r="D21" s="11" t="s">
        <v>6</v>
      </c>
      <c r="E21" s="12">
        <v>1</v>
      </c>
      <c r="F21" s="11">
        <v>9957.6299999999992</v>
      </c>
      <c r="G21" s="28"/>
      <c r="H21" s="13">
        <v>2.5</v>
      </c>
      <c r="I21" s="11">
        <f t="shared" si="0"/>
        <v>24894.074999999997</v>
      </c>
      <c r="J21" s="12">
        <f t="shared" si="1"/>
        <v>24894.074999999997</v>
      </c>
    </row>
    <row r="22" spans="1:10" ht="36">
      <c r="A22" s="2">
        <v>12</v>
      </c>
      <c r="B22" s="9" t="s">
        <v>44</v>
      </c>
      <c r="C22" s="10" t="s">
        <v>45</v>
      </c>
      <c r="D22" s="11" t="s">
        <v>46</v>
      </c>
      <c r="E22" s="12">
        <v>1</v>
      </c>
      <c r="F22" s="11">
        <v>1181.6400000000001</v>
      </c>
      <c r="G22" s="28"/>
      <c r="H22" s="13">
        <v>2.5</v>
      </c>
      <c r="I22" s="11">
        <f t="shared" si="0"/>
        <v>2954.1000000000004</v>
      </c>
      <c r="J22" s="12">
        <f t="shared" si="1"/>
        <v>2954.1000000000004</v>
      </c>
    </row>
    <row r="23" spans="1:10" ht="36">
      <c r="A23" s="2">
        <v>13</v>
      </c>
      <c r="B23" s="9" t="s">
        <v>47</v>
      </c>
      <c r="C23" s="10" t="s">
        <v>48</v>
      </c>
      <c r="D23" s="11" t="s">
        <v>49</v>
      </c>
      <c r="E23" s="12">
        <v>1</v>
      </c>
      <c r="F23" s="11">
        <v>5902.87</v>
      </c>
      <c r="G23" s="28"/>
      <c r="H23" s="13">
        <v>2.5</v>
      </c>
      <c r="I23" s="11">
        <f t="shared" si="0"/>
        <v>14757.174999999999</v>
      </c>
      <c r="J23" s="12">
        <f t="shared" si="1"/>
        <v>14757.174999999999</v>
      </c>
    </row>
    <row r="24" spans="1:10" ht="36">
      <c r="A24" s="2">
        <v>14</v>
      </c>
      <c r="B24" s="9" t="s">
        <v>51</v>
      </c>
      <c r="C24" s="10" t="s">
        <v>52</v>
      </c>
      <c r="D24" s="11" t="s">
        <v>50</v>
      </c>
      <c r="E24" s="12">
        <v>1</v>
      </c>
      <c r="F24" s="11">
        <v>6899.56</v>
      </c>
      <c r="G24" s="28"/>
      <c r="H24" s="13">
        <v>2.5</v>
      </c>
      <c r="I24" s="11">
        <f t="shared" si="0"/>
        <v>17248.900000000001</v>
      </c>
      <c r="J24" s="12">
        <f t="shared" si="1"/>
        <v>17248.900000000001</v>
      </c>
    </row>
    <row r="25" spans="1:10" ht="84">
      <c r="A25" s="2">
        <v>15</v>
      </c>
      <c r="B25" s="9" t="s">
        <v>53</v>
      </c>
      <c r="C25" s="10" t="s">
        <v>54</v>
      </c>
      <c r="D25" s="11" t="s">
        <v>55</v>
      </c>
      <c r="E25" s="12">
        <v>1</v>
      </c>
      <c r="F25" s="11">
        <v>4567.3999999999996</v>
      </c>
      <c r="G25" s="28"/>
      <c r="H25" s="13">
        <v>2.5</v>
      </c>
      <c r="I25" s="11">
        <f t="shared" si="0"/>
        <v>11418.5</v>
      </c>
      <c r="J25" s="12">
        <f t="shared" si="1"/>
        <v>11418.5</v>
      </c>
    </row>
    <row r="26" spans="1:10" ht="84">
      <c r="A26" s="2">
        <v>16</v>
      </c>
      <c r="B26" s="9" t="s">
        <v>56</v>
      </c>
      <c r="C26" s="10" t="s">
        <v>57</v>
      </c>
      <c r="D26" s="11" t="s">
        <v>55</v>
      </c>
      <c r="E26" s="12">
        <v>1</v>
      </c>
      <c r="F26" s="11">
        <v>6745.96</v>
      </c>
      <c r="G26" s="28"/>
      <c r="H26" s="13">
        <v>2.5</v>
      </c>
      <c r="I26" s="11">
        <f t="shared" si="0"/>
        <v>16864.900000000001</v>
      </c>
      <c r="J26" s="12">
        <f t="shared" si="1"/>
        <v>16864.900000000001</v>
      </c>
    </row>
    <row r="27" spans="1:10" ht="84">
      <c r="A27" s="2">
        <v>17</v>
      </c>
      <c r="B27" s="9" t="s">
        <v>58</v>
      </c>
      <c r="C27" s="10" t="s">
        <v>59</v>
      </c>
      <c r="D27" s="11" t="s">
        <v>55</v>
      </c>
      <c r="E27" s="12">
        <v>1</v>
      </c>
      <c r="F27" s="11">
        <v>9892.92</v>
      </c>
      <c r="G27" s="28"/>
      <c r="H27" s="13">
        <v>2.5</v>
      </c>
      <c r="I27" s="11">
        <f t="shared" si="0"/>
        <v>24732.3</v>
      </c>
      <c r="J27" s="12">
        <f t="shared" si="1"/>
        <v>24732.3</v>
      </c>
    </row>
    <row r="28" spans="1:10" ht="84">
      <c r="A28" s="2">
        <v>18</v>
      </c>
      <c r="B28" s="9" t="s">
        <v>58</v>
      </c>
      <c r="C28" s="10" t="s">
        <v>60</v>
      </c>
      <c r="D28" s="11" t="s">
        <v>55</v>
      </c>
      <c r="E28" s="12">
        <v>1</v>
      </c>
      <c r="F28" s="11">
        <v>10009.120000000001</v>
      </c>
      <c r="G28" s="28"/>
      <c r="H28" s="13">
        <v>2.5</v>
      </c>
      <c r="I28" s="11">
        <f t="shared" si="0"/>
        <v>25022.800000000003</v>
      </c>
      <c r="J28" s="12">
        <f t="shared" si="1"/>
        <v>25022.800000000003</v>
      </c>
    </row>
    <row r="29" spans="1:10" ht="84">
      <c r="A29" s="2">
        <v>19</v>
      </c>
      <c r="B29" s="9" t="s">
        <v>58</v>
      </c>
      <c r="C29" s="10" t="s">
        <v>61</v>
      </c>
      <c r="D29" s="11" t="s">
        <v>55</v>
      </c>
      <c r="E29" s="12">
        <v>1</v>
      </c>
      <c r="F29" s="11">
        <v>10357.69</v>
      </c>
      <c r="G29" s="28"/>
      <c r="H29" s="13">
        <v>2.5</v>
      </c>
      <c r="I29" s="11">
        <f t="shared" si="0"/>
        <v>25894.225000000002</v>
      </c>
      <c r="J29" s="12">
        <f t="shared" si="1"/>
        <v>25894.225000000002</v>
      </c>
    </row>
    <row r="30" spans="1:10" ht="84">
      <c r="A30" s="2">
        <v>20</v>
      </c>
      <c r="B30" s="9" t="s">
        <v>16</v>
      </c>
      <c r="C30" s="10" t="s">
        <v>62</v>
      </c>
      <c r="D30" s="11" t="s">
        <v>11</v>
      </c>
      <c r="E30" s="12">
        <v>1</v>
      </c>
      <c r="F30" s="11">
        <v>766.27</v>
      </c>
      <c r="G30" s="28"/>
      <c r="H30" s="13">
        <v>2.5</v>
      </c>
      <c r="I30" s="11">
        <f t="shared" si="0"/>
        <v>1915.675</v>
      </c>
      <c r="J30" s="12">
        <f t="shared" si="1"/>
        <v>1915.675</v>
      </c>
    </row>
    <row r="31" spans="1:10" ht="84">
      <c r="A31" s="2">
        <v>21</v>
      </c>
      <c r="B31" s="9" t="s">
        <v>63</v>
      </c>
      <c r="C31" s="10" t="s">
        <v>64</v>
      </c>
      <c r="D31" s="11" t="s">
        <v>11</v>
      </c>
      <c r="E31" s="12">
        <v>1</v>
      </c>
      <c r="F31" s="11">
        <v>1923.73</v>
      </c>
      <c r="G31" s="28"/>
      <c r="H31" s="13">
        <v>2.5</v>
      </c>
      <c r="I31" s="11">
        <f t="shared" si="0"/>
        <v>4809.3249999999998</v>
      </c>
      <c r="J31" s="12">
        <f t="shared" si="1"/>
        <v>4809.3249999999998</v>
      </c>
    </row>
    <row r="32" spans="1:10" ht="84">
      <c r="A32" s="2">
        <v>22</v>
      </c>
      <c r="B32" s="9" t="s">
        <v>65</v>
      </c>
      <c r="C32" s="10" t="s">
        <v>66</v>
      </c>
      <c r="D32" s="11" t="s">
        <v>11</v>
      </c>
      <c r="E32" s="12">
        <v>1</v>
      </c>
      <c r="F32" s="11">
        <v>2493.4899999999998</v>
      </c>
      <c r="G32" s="28"/>
      <c r="H32" s="13">
        <v>2.5</v>
      </c>
      <c r="I32" s="11">
        <f t="shared" si="0"/>
        <v>6233.7249999999995</v>
      </c>
      <c r="J32" s="12">
        <f t="shared" si="1"/>
        <v>6233.7249999999995</v>
      </c>
    </row>
    <row r="33" spans="1:10" ht="84">
      <c r="A33" s="2">
        <v>23</v>
      </c>
      <c r="B33" s="9" t="s">
        <v>67</v>
      </c>
      <c r="C33" s="10" t="s">
        <v>68</v>
      </c>
      <c r="D33" s="11" t="s">
        <v>11</v>
      </c>
      <c r="E33" s="12">
        <v>1</v>
      </c>
      <c r="F33" s="11">
        <v>3072.2</v>
      </c>
      <c r="G33" s="28"/>
      <c r="H33" s="13">
        <v>2.5</v>
      </c>
      <c r="I33" s="11">
        <f t="shared" si="0"/>
        <v>7680.5</v>
      </c>
      <c r="J33" s="12">
        <f t="shared" si="1"/>
        <v>7680.5</v>
      </c>
    </row>
    <row r="34" spans="1:10" ht="84">
      <c r="A34" s="2">
        <v>24</v>
      </c>
      <c r="B34" s="9" t="s">
        <v>69</v>
      </c>
      <c r="C34" s="10" t="s">
        <v>70</v>
      </c>
      <c r="D34" s="11" t="s">
        <v>11</v>
      </c>
      <c r="E34" s="12">
        <v>1</v>
      </c>
      <c r="F34" s="11">
        <v>3650.92</v>
      </c>
      <c r="G34" s="28"/>
      <c r="H34" s="13">
        <v>2.5</v>
      </c>
      <c r="I34" s="11">
        <f t="shared" si="0"/>
        <v>9127.2999999999993</v>
      </c>
      <c r="J34" s="12">
        <f t="shared" si="1"/>
        <v>9127.2999999999993</v>
      </c>
    </row>
    <row r="35" spans="1:10" ht="84">
      <c r="A35" s="2">
        <v>25</v>
      </c>
      <c r="B35" s="9" t="s">
        <v>71</v>
      </c>
      <c r="C35" s="10" t="s">
        <v>72</v>
      </c>
      <c r="D35" s="11" t="s">
        <v>11</v>
      </c>
      <c r="E35" s="12">
        <v>1</v>
      </c>
      <c r="F35" s="11">
        <v>4808.38</v>
      </c>
      <c r="G35" s="28"/>
      <c r="H35" s="13">
        <v>2.5</v>
      </c>
      <c r="I35" s="11">
        <f t="shared" si="0"/>
        <v>12020.95</v>
      </c>
      <c r="J35" s="12">
        <f t="shared" si="1"/>
        <v>12020.95</v>
      </c>
    </row>
    <row r="36" spans="1:10" ht="84">
      <c r="A36" s="2">
        <v>26</v>
      </c>
      <c r="B36" s="9" t="s">
        <v>73</v>
      </c>
      <c r="C36" s="10" t="s">
        <v>74</v>
      </c>
      <c r="D36" s="11" t="s">
        <v>11</v>
      </c>
      <c r="E36" s="12">
        <v>1</v>
      </c>
      <c r="F36" s="11">
        <v>7114.29</v>
      </c>
      <c r="G36" s="28"/>
      <c r="H36" s="13">
        <v>2.5</v>
      </c>
      <c r="I36" s="11">
        <f t="shared" si="0"/>
        <v>17785.724999999999</v>
      </c>
      <c r="J36" s="12">
        <f t="shared" si="1"/>
        <v>17785.724999999999</v>
      </c>
    </row>
    <row r="37" spans="1:10" ht="96">
      <c r="A37" s="2">
        <v>27</v>
      </c>
      <c r="B37" s="9" t="s">
        <v>76</v>
      </c>
      <c r="C37" s="10" t="s">
        <v>77</v>
      </c>
      <c r="D37" s="11" t="s">
        <v>75</v>
      </c>
      <c r="E37" s="12">
        <v>1</v>
      </c>
      <c r="F37" s="11">
        <v>2100.54</v>
      </c>
      <c r="G37" s="28"/>
      <c r="H37" s="13">
        <v>2.5</v>
      </c>
      <c r="I37" s="11">
        <f t="shared" si="0"/>
        <v>5251.35</v>
      </c>
      <c r="J37" s="12">
        <f t="shared" si="1"/>
        <v>5251.35</v>
      </c>
    </row>
    <row r="38" spans="1:10" ht="96">
      <c r="A38" s="2">
        <v>28</v>
      </c>
      <c r="B38" s="9" t="s">
        <v>78</v>
      </c>
      <c r="C38" s="10" t="s">
        <v>79</v>
      </c>
      <c r="D38" s="11" t="s">
        <v>75</v>
      </c>
      <c r="E38" s="12">
        <v>1</v>
      </c>
      <c r="F38" s="11">
        <v>3277.6</v>
      </c>
      <c r="G38" s="28"/>
      <c r="H38" s="13">
        <v>2.5</v>
      </c>
      <c r="I38" s="11">
        <f t="shared" si="0"/>
        <v>8194</v>
      </c>
      <c r="J38" s="12">
        <f t="shared" si="1"/>
        <v>8194</v>
      </c>
    </row>
    <row r="39" spans="1:10" ht="72">
      <c r="A39" s="2">
        <v>29</v>
      </c>
      <c r="B39" s="9" t="s">
        <v>80</v>
      </c>
      <c r="C39" s="10" t="s">
        <v>81</v>
      </c>
      <c r="D39" s="11" t="s">
        <v>5</v>
      </c>
      <c r="E39" s="12">
        <v>1</v>
      </c>
      <c r="F39" s="11">
        <v>4439.47</v>
      </c>
      <c r="G39" s="28"/>
      <c r="H39" s="13">
        <v>2.5</v>
      </c>
      <c r="I39" s="11">
        <f t="shared" si="0"/>
        <v>11098.675000000001</v>
      </c>
      <c r="J39" s="12">
        <f t="shared" si="1"/>
        <v>11098.675000000001</v>
      </c>
    </row>
    <row r="40" spans="1:10" ht="72">
      <c r="A40" s="2">
        <v>30</v>
      </c>
      <c r="B40" s="9" t="s">
        <v>82</v>
      </c>
      <c r="C40" s="10" t="s">
        <v>83</v>
      </c>
      <c r="D40" s="11" t="s">
        <v>5</v>
      </c>
      <c r="E40" s="12">
        <v>1</v>
      </c>
      <c r="F40" s="11">
        <v>6650.68</v>
      </c>
      <c r="G40" s="28"/>
      <c r="H40" s="13">
        <v>2.5</v>
      </c>
      <c r="I40" s="11">
        <f t="shared" si="0"/>
        <v>16626.7</v>
      </c>
      <c r="J40" s="12">
        <f t="shared" si="1"/>
        <v>16626.7</v>
      </c>
    </row>
    <row r="41" spans="1:10" ht="72">
      <c r="A41" s="2">
        <v>31</v>
      </c>
      <c r="B41" s="9" t="s">
        <v>84</v>
      </c>
      <c r="C41" s="10" t="s">
        <v>85</v>
      </c>
      <c r="D41" s="11" t="s">
        <v>5</v>
      </c>
      <c r="E41" s="12">
        <v>1</v>
      </c>
      <c r="F41" s="11">
        <v>7757.49</v>
      </c>
      <c r="G41" s="28"/>
      <c r="H41" s="13">
        <v>2.5</v>
      </c>
      <c r="I41" s="11">
        <f t="shared" si="0"/>
        <v>19393.724999999999</v>
      </c>
      <c r="J41" s="12">
        <f t="shared" si="1"/>
        <v>19393.724999999999</v>
      </c>
    </row>
    <row r="42" spans="1:10" ht="36">
      <c r="A42" s="2">
        <v>32</v>
      </c>
      <c r="B42" s="9" t="s">
        <v>86</v>
      </c>
      <c r="C42" s="10" t="s">
        <v>87</v>
      </c>
      <c r="D42" s="11" t="s">
        <v>49</v>
      </c>
      <c r="E42" s="12">
        <v>1</v>
      </c>
      <c r="F42" s="11">
        <v>10005.59</v>
      </c>
      <c r="G42" s="28"/>
      <c r="H42" s="13">
        <v>2.5</v>
      </c>
      <c r="I42" s="11">
        <f t="shared" si="0"/>
        <v>25013.974999999999</v>
      </c>
      <c r="J42" s="12">
        <f t="shared" si="1"/>
        <v>25013.974999999999</v>
      </c>
    </row>
    <row r="43" spans="1:10" ht="36">
      <c r="A43" s="2">
        <v>33</v>
      </c>
      <c r="B43" s="9" t="s">
        <v>88</v>
      </c>
      <c r="C43" s="10" t="s">
        <v>89</v>
      </c>
      <c r="D43" s="11" t="s">
        <v>90</v>
      </c>
      <c r="E43" s="12">
        <v>1</v>
      </c>
      <c r="F43" s="11">
        <v>116.56</v>
      </c>
      <c r="G43" s="28"/>
      <c r="H43" s="13">
        <v>2.5</v>
      </c>
      <c r="I43" s="11">
        <f t="shared" si="0"/>
        <v>291.39999999999998</v>
      </c>
      <c r="J43" s="12">
        <f t="shared" si="1"/>
        <v>291.39999999999998</v>
      </c>
    </row>
    <row r="44" spans="1:10" ht="36">
      <c r="A44" s="2">
        <v>34</v>
      </c>
      <c r="B44" s="9" t="s">
        <v>91</v>
      </c>
      <c r="C44" s="10" t="s">
        <v>92</v>
      </c>
      <c r="D44" s="11" t="s">
        <v>93</v>
      </c>
      <c r="E44" s="12">
        <v>1</v>
      </c>
      <c r="F44" s="11">
        <v>11369.13</v>
      </c>
      <c r="G44" s="28"/>
      <c r="H44" s="13">
        <v>2.5</v>
      </c>
      <c r="I44" s="11">
        <f t="shared" si="0"/>
        <v>28422.824999999997</v>
      </c>
      <c r="J44" s="12">
        <f t="shared" si="1"/>
        <v>28422.824999999997</v>
      </c>
    </row>
    <row r="45" spans="1:10" ht="36">
      <c r="A45" s="2">
        <v>35</v>
      </c>
      <c r="B45" s="9" t="s">
        <v>94</v>
      </c>
      <c r="C45" s="10" t="s">
        <v>95</v>
      </c>
      <c r="D45" s="11" t="s">
        <v>46</v>
      </c>
      <c r="E45" s="12">
        <v>1</v>
      </c>
      <c r="F45" s="11">
        <v>897.74</v>
      </c>
      <c r="G45" s="28"/>
      <c r="H45" s="13">
        <v>2.5</v>
      </c>
      <c r="I45" s="11">
        <f t="shared" si="0"/>
        <v>2244.35</v>
      </c>
      <c r="J45" s="12">
        <f t="shared" si="1"/>
        <v>2244.35</v>
      </c>
    </row>
    <row r="46" spans="1:10" ht="48">
      <c r="A46" s="2">
        <v>36</v>
      </c>
      <c r="B46" s="9" t="s">
        <v>96</v>
      </c>
      <c r="C46" s="10" t="s">
        <v>97</v>
      </c>
      <c r="D46" s="11" t="s">
        <v>98</v>
      </c>
      <c r="E46" s="12">
        <v>1</v>
      </c>
      <c r="F46" s="11">
        <v>894.63</v>
      </c>
      <c r="G46" s="28"/>
      <c r="H46" s="13">
        <v>2.5</v>
      </c>
      <c r="I46" s="11">
        <f t="shared" si="0"/>
        <v>2236.5749999999998</v>
      </c>
      <c r="J46" s="12">
        <f t="shared" si="1"/>
        <v>2236.5749999999998</v>
      </c>
    </row>
    <row r="47" spans="1:10" ht="48">
      <c r="A47" s="2">
        <v>37</v>
      </c>
      <c r="B47" s="9" t="s">
        <v>99</v>
      </c>
      <c r="C47" s="10" t="s">
        <v>100</v>
      </c>
      <c r="D47" s="11" t="s">
        <v>101</v>
      </c>
      <c r="E47" s="12">
        <v>1</v>
      </c>
      <c r="F47" s="11">
        <v>281.83</v>
      </c>
      <c r="G47" s="28"/>
      <c r="H47" s="13">
        <v>2.5</v>
      </c>
      <c r="I47" s="11">
        <f t="shared" si="0"/>
        <v>704.57499999999993</v>
      </c>
      <c r="J47" s="12">
        <f t="shared" si="1"/>
        <v>704.57499999999993</v>
      </c>
    </row>
    <row r="48" spans="1:10" ht="60">
      <c r="A48" s="2">
        <v>38</v>
      </c>
      <c r="B48" s="9" t="s">
        <v>102</v>
      </c>
      <c r="C48" s="10" t="s">
        <v>103</v>
      </c>
      <c r="D48" s="11" t="s">
        <v>104</v>
      </c>
      <c r="E48" s="12">
        <v>1</v>
      </c>
      <c r="F48" s="11">
        <v>204.51</v>
      </c>
      <c r="G48" s="28"/>
      <c r="H48" s="13">
        <v>2.5</v>
      </c>
      <c r="I48" s="11">
        <f t="shared" si="0"/>
        <v>511.27499999999998</v>
      </c>
      <c r="J48" s="12">
        <f t="shared" si="1"/>
        <v>511.27499999999998</v>
      </c>
    </row>
    <row r="49" spans="1:10" ht="48">
      <c r="A49" s="2">
        <v>39</v>
      </c>
      <c r="B49" s="9" t="s">
        <v>105</v>
      </c>
      <c r="C49" s="10" t="s">
        <v>106</v>
      </c>
      <c r="D49" s="11" t="s">
        <v>104</v>
      </c>
      <c r="E49" s="12">
        <v>1</v>
      </c>
      <c r="F49" s="11">
        <v>1354.24</v>
      </c>
      <c r="G49" s="28"/>
      <c r="H49" s="13">
        <v>2.5</v>
      </c>
      <c r="I49" s="11">
        <f t="shared" si="0"/>
        <v>3385.6</v>
      </c>
      <c r="J49" s="12">
        <f t="shared" si="1"/>
        <v>3385.6</v>
      </c>
    </row>
    <row r="50" spans="1:10" ht="48">
      <c r="A50" s="2">
        <v>40</v>
      </c>
      <c r="B50" s="9" t="s">
        <v>107</v>
      </c>
      <c r="C50" s="10" t="s">
        <v>108</v>
      </c>
      <c r="D50" s="11" t="s">
        <v>104</v>
      </c>
      <c r="E50" s="12">
        <v>1</v>
      </c>
      <c r="F50" s="11">
        <v>1117.68</v>
      </c>
      <c r="G50" s="28"/>
      <c r="H50" s="13">
        <v>2.5</v>
      </c>
      <c r="I50" s="11">
        <f t="shared" si="0"/>
        <v>2794.2000000000003</v>
      </c>
      <c r="J50" s="12">
        <f t="shared" si="1"/>
        <v>2794.2000000000003</v>
      </c>
    </row>
    <row r="51" spans="1:10" ht="36">
      <c r="A51" s="2">
        <v>41</v>
      </c>
      <c r="B51" s="9" t="s">
        <v>109</v>
      </c>
      <c r="C51" s="10" t="s">
        <v>110</v>
      </c>
      <c r="D51" s="11" t="s">
        <v>111</v>
      </c>
      <c r="E51" s="12">
        <v>1</v>
      </c>
      <c r="F51" s="11">
        <v>100.61</v>
      </c>
      <c r="G51" s="28"/>
      <c r="H51" s="13">
        <v>2.5</v>
      </c>
      <c r="I51" s="11">
        <f t="shared" si="0"/>
        <v>251.52500000000001</v>
      </c>
      <c r="J51" s="12">
        <f t="shared" si="1"/>
        <v>251.52500000000001</v>
      </c>
    </row>
    <row r="52" spans="1:10" ht="48">
      <c r="A52" s="2">
        <v>42</v>
      </c>
      <c r="B52" s="9" t="s">
        <v>112</v>
      </c>
      <c r="C52" s="10" t="s">
        <v>113</v>
      </c>
      <c r="D52" s="11" t="s">
        <v>4</v>
      </c>
      <c r="E52" s="12">
        <v>1</v>
      </c>
      <c r="F52" s="11">
        <v>1367.92</v>
      </c>
      <c r="G52" s="28"/>
      <c r="H52" s="13">
        <v>2.5</v>
      </c>
      <c r="I52" s="11">
        <f t="shared" si="0"/>
        <v>3419.8</v>
      </c>
      <c r="J52" s="12">
        <f t="shared" si="1"/>
        <v>3419.8</v>
      </c>
    </row>
    <row r="53" spans="1:10" ht="60">
      <c r="A53" s="2">
        <v>43</v>
      </c>
      <c r="B53" s="9" t="s">
        <v>114</v>
      </c>
      <c r="C53" s="10" t="s">
        <v>115</v>
      </c>
      <c r="D53" s="11" t="s">
        <v>116</v>
      </c>
      <c r="E53" s="12">
        <v>1</v>
      </c>
      <c r="F53" s="11">
        <v>1779.01</v>
      </c>
      <c r="G53" s="28"/>
      <c r="H53" s="13">
        <v>2.5</v>
      </c>
      <c r="I53" s="11">
        <f t="shared" si="0"/>
        <v>4447.5249999999996</v>
      </c>
      <c r="J53" s="12">
        <f t="shared" si="1"/>
        <v>4447.5249999999996</v>
      </c>
    </row>
    <row r="54" spans="1:10" ht="60">
      <c r="A54" s="2">
        <v>44</v>
      </c>
      <c r="B54" s="9" t="s">
        <v>117</v>
      </c>
      <c r="C54" s="10" t="s">
        <v>118</v>
      </c>
      <c r="D54" s="11" t="s">
        <v>12</v>
      </c>
      <c r="E54" s="12">
        <v>1</v>
      </c>
      <c r="F54" s="11">
        <v>2331.23</v>
      </c>
      <c r="G54" s="28"/>
      <c r="H54" s="13">
        <v>2.5</v>
      </c>
      <c r="I54" s="11">
        <f t="shared" si="0"/>
        <v>5828.0749999999998</v>
      </c>
      <c r="J54" s="12">
        <f t="shared" si="1"/>
        <v>5828.0749999999998</v>
      </c>
    </row>
    <row r="55" spans="1:10" ht="36">
      <c r="A55" s="2">
        <v>45</v>
      </c>
      <c r="B55" s="9" t="s">
        <v>119</v>
      </c>
      <c r="C55" s="10" t="s">
        <v>120</v>
      </c>
      <c r="D55" s="11" t="s">
        <v>116</v>
      </c>
      <c r="E55" s="12">
        <v>1</v>
      </c>
      <c r="F55" s="11">
        <v>1147.3900000000001</v>
      </c>
      <c r="G55" s="28"/>
      <c r="H55" s="13">
        <v>2.5</v>
      </c>
      <c r="I55" s="11">
        <f t="shared" si="0"/>
        <v>2868.4750000000004</v>
      </c>
      <c r="J55" s="12">
        <f t="shared" si="1"/>
        <v>2868.4750000000004</v>
      </c>
    </row>
    <row r="56" spans="1:10" ht="24">
      <c r="A56" s="2">
        <v>46</v>
      </c>
      <c r="B56" s="9" t="s">
        <v>121</v>
      </c>
      <c r="C56" s="10" t="s">
        <v>122</v>
      </c>
      <c r="D56" s="11" t="s">
        <v>12</v>
      </c>
      <c r="E56" s="12">
        <v>1</v>
      </c>
      <c r="F56" s="11">
        <v>115.99</v>
      </c>
      <c r="G56" s="28"/>
      <c r="H56" s="13">
        <v>2.5</v>
      </c>
      <c r="I56" s="11">
        <f t="shared" si="0"/>
        <v>289.97499999999997</v>
      </c>
      <c r="J56" s="12">
        <f t="shared" si="1"/>
        <v>289.97499999999997</v>
      </c>
    </row>
    <row r="57" spans="1:10" ht="36">
      <c r="A57" s="2">
        <v>47</v>
      </c>
      <c r="B57" s="9" t="s">
        <v>123</v>
      </c>
      <c r="C57" s="10" t="s">
        <v>124</v>
      </c>
      <c r="D57" s="11" t="s">
        <v>116</v>
      </c>
      <c r="E57" s="12">
        <v>1</v>
      </c>
      <c r="F57" s="11">
        <v>3237.41</v>
      </c>
      <c r="G57" s="28"/>
      <c r="H57" s="13">
        <v>2.5</v>
      </c>
      <c r="I57" s="11">
        <f t="shared" si="0"/>
        <v>8093.5249999999996</v>
      </c>
      <c r="J57" s="12">
        <f t="shared" si="1"/>
        <v>8093.5249999999996</v>
      </c>
    </row>
    <row r="58" spans="1:10" ht="96">
      <c r="A58" s="2">
        <v>48</v>
      </c>
      <c r="B58" s="9" t="s">
        <v>125</v>
      </c>
      <c r="C58" s="10" t="s">
        <v>126</v>
      </c>
      <c r="D58" s="11" t="s">
        <v>8</v>
      </c>
      <c r="E58" s="12">
        <v>1</v>
      </c>
      <c r="F58" s="14">
        <v>3322.64</v>
      </c>
      <c r="G58" s="28"/>
      <c r="H58" s="13">
        <v>2.5</v>
      </c>
      <c r="I58" s="11">
        <f t="shared" si="0"/>
        <v>8306.6</v>
      </c>
      <c r="J58" s="12">
        <f t="shared" si="1"/>
        <v>8306.6</v>
      </c>
    </row>
    <row r="59" spans="1:10" ht="96">
      <c r="A59" s="2">
        <v>49</v>
      </c>
      <c r="B59" s="9" t="s">
        <v>127</v>
      </c>
      <c r="C59" s="10" t="s">
        <v>128</v>
      </c>
      <c r="D59" s="11" t="s">
        <v>8</v>
      </c>
      <c r="E59" s="12">
        <v>1</v>
      </c>
      <c r="F59" s="14">
        <v>3609.84</v>
      </c>
      <c r="G59" s="28"/>
      <c r="H59" s="13">
        <v>2.5</v>
      </c>
      <c r="I59" s="11">
        <f t="shared" si="0"/>
        <v>9024.6</v>
      </c>
      <c r="J59" s="12">
        <f t="shared" si="1"/>
        <v>9024.6</v>
      </c>
    </row>
    <row r="60" spans="1:10" s="17" customFormat="1" ht="49.5" customHeight="1">
      <c r="A60" s="2">
        <v>50</v>
      </c>
      <c r="B60" s="15" t="s">
        <v>130</v>
      </c>
      <c r="C60" s="16" t="s">
        <v>131</v>
      </c>
      <c r="D60" s="11" t="s">
        <v>132</v>
      </c>
      <c r="E60" s="12">
        <v>1</v>
      </c>
      <c r="F60" s="11">
        <v>908.96</v>
      </c>
      <c r="G60" s="28"/>
      <c r="H60" s="13">
        <v>2.5</v>
      </c>
      <c r="I60" s="11">
        <f t="shared" si="0"/>
        <v>2272.4</v>
      </c>
      <c r="J60" s="12">
        <f t="shared" si="1"/>
        <v>2272.4</v>
      </c>
    </row>
    <row r="61" spans="1:10" s="17" customFormat="1" ht="49.5" customHeight="1">
      <c r="A61" s="2">
        <v>51</v>
      </c>
      <c r="B61" s="15" t="s">
        <v>133</v>
      </c>
      <c r="C61" s="16" t="s">
        <v>134</v>
      </c>
      <c r="D61" s="11" t="s">
        <v>132</v>
      </c>
      <c r="E61" s="12">
        <v>1</v>
      </c>
      <c r="F61" s="11">
        <v>30</v>
      </c>
      <c r="G61" s="28"/>
      <c r="H61" s="13">
        <v>2.5</v>
      </c>
      <c r="I61" s="11">
        <f t="shared" si="0"/>
        <v>75</v>
      </c>
      <c r="J61" s="12">
        <f t="shared" si="1"/>
        <v>75</v>
      </c>
    </row>
    <row r="62" spans="1:10" s="17" customFormat="1" ht="49.5" customHeight="1">
      <c r="A62" s="2">
        <v>52</v>
      </c>
      <c r="B62" s="15" t="s">
        <v>135</v>
      </c>
      <c r="C62" s="16" t="s">
        <v>136</v>
      </c>
      <c r="D62" s="11" t="s">
        <v>132</v>
      </c>
      <c r="E62" s="12">
        <v>1</v>
      </c>
      <c r="F62" s="11">
        <v>124.17</v>
      </c>
      <c r="G62" s="28"/>
      <c r="H62" s="13">
        <v>2.5</v>
      </c>
      <c r="I62" s="11">
        <f t="shared" si="0"/>
        <v>310.42500000000001</v>
      </c>
      <c r="J62" s="12">
        <f t="shared" si="1"/>
        <v>310.42500000000001</v>
      </c>
    </row>
    <row r="63" spans="1:10" s="17" customFormat="1" ht="72">
      <c r="A63" s="2">
        <v>53</v>
      </c>
      <c r="B63" s="15" t="s">
        <v>137</v>
      </c>
      <c r="C63" s="16" t="s">
        <v>138</v>
      </c>
      <c r="D63" s="11" t="s">
        <v>6</v>
      </c>
      <c r="E63" s="12">
        <v>1</v>
      </c>
      <c r="F63" s="11">
        <v>5874.24</v>
      </c>
      <c r="G63" s="28"/>
      <c r="H63" s="13">
        <v>2.5</v>
      </c>
      <c r="I63" s="11">
        <f t="shared" si="0"/>
        <v>14685.599999999999</v>
      </c>
      <c r="J63" s="12">
        <f t="shared" si="1"/>
        <v>14685.599999999999</v>
      </c>
    </row>
    <row r="64" spans="1:10" s="17" customFormat="1" ht="48">
      <c r="A64" s="2">
        <v>54</v>
      </c>
      <c r="B64" s="15" t="s">
        <v>139</v>
      </c>
      <c r="C64" s="16" t="s">
        <v>140</v>
      </c>
      <c r="D64" s="11" t="s">
        <v>141</v>
      </c>
      <c r="E64" s="12">
        <v>1</v>
      </c>
      <c r="F64" s="11">
        <v>3.03</v>
      </c>
      <c r="G64" s="28"/>
      <c r="H64" s="13">
        <v>2.5</v>
      </c>
      <c r="I64" s="11">
        <f t="shared" si="0"/>
        <v>7.5749999999999993</v>
      </c>
      <c r="J64" s="12">
        <f t="shared" si="1"/>
        <v>7.5749999999999993</v>
      </c>
    </row>
    <row r="65" spans="1:10" s="17" customFormat="1" ht="60">
      <c r="A65" s="2">
        <v>55</v>
      </c>
      <c r="B65" s="15" t="s">
        <v>142</v>
      </c>
      <c r="C65" s="16" t="s">
        <v>143</v>
      </c>
      <c r="D65" s="11" t="s">
        <v>141</v>
      </c>
      <c r="E65" s="12">
        <v>1</v>
      </c>
      <c r="F65" s="11">
        <v>5.61</v>
      </c>
      <c r="G65" s="28"/>
      <c r="H65" s="13">
        <v>2.5</v>
      </c>
      <c r="I65" s="11">
        <f t="shared" si="0"/>
        <v>14.025</v>
      </c>
      <c r="J65" s="12">
        <f t="shared" si="1"/>
        <v>14.025</v>
      </c>
    </row>
    <row r="66" spans="1:10" s="17" customFormat="1" ht="48">
      <c r="A66" s="2">
        <v>56</v>
      </c>
      <c r="B66" s="15" t="s">
        <v>144</v>
      </c>
      <c r="C66" s="16" t="s">
        <v>145</v>
      </c>
      <c r="D66" s="11" t="s">
        <v>146</v>
      </c>
      <c r="E66" s="11">
        <v>1</v>
      </c>
      <c r="F66" s="11">
        <v>121.7</v>
      </c>
      <c r="G66" s="28"/>
      <c r="H66" s="13">
        <v>2.5</v>
      </c>
      <c r="I66" s="11">
        <f t="shared" si="0"/>
        <v>304.25</v>
      </c>
      <c r="J66" s="12">
        <f t="shared" si="1"/>
        <v>304.25</v>
      </c>
    </row>
    <row r="67" spans="1:10" s="17" customFormat="1" ht="48">
      <c r="A67" s="2">
        <v>57</v>
      </c>
      <c r="B67" s="15" t="s">
        <v>147</v>
      </c>
      <c r="C67" s="16" t="s">
        <v>148</v>
      </c>
      <c r="D67" s="11" t="s">
        <v>146</v>
      </c>
      <c r="E67" s="11">
        <v>1</v>
      </c>
      <c r="F67" s="11">
        <v>149.75</v>
      </c>
      <c r="G67" s="28"/>
      <c r="H67" s="13">
        <v>2.5</v>
      </c>
      <c r="I67" s="11">
        <f t="shared" si="0"/>
        <v>374.375</v>
      </c>
      <c r="J67" s="12">
        <f t="shared" si="1"/>
        <v>374.375</v>
      </c>
    </row>
    <row r="68" spans="1:10" s="17" customFormat="1" ht="24">
      <c r="A68" s="2">
        <v>58</v>
      </c>
      <c r="B68" s="9" t="s">
        <v>149</v>
      </c>
      <c r="C68" s="10" t="s">
        <v>150</v>
      </c>
      <c r="D68" s="11" t="s">
        <v>151</v>
      </c>
      <c r="E68" s="11">
        <v>1</v>
      </c>
      <c r="F68" s="11">
        <v>59.7</v>
      </c>
      <c r="G68" s="28"/>
      <c r="H68" s="13">
        <v>2.5</v>
      </c>
      <c r="I68" s="11">
        <f t="shared" si="0"/>
        <v>149.25</v>
      </c>
      <c r="J68" s="12">
        <f t="shared" si="1"/>
        <v>149.25</v>
      </c>
    </row>
    <row r="69" spans="1:10" s="17" customFormat="1" ht="36">
      <c r="A69" s="2">
        <v>59</v>
      </c>
      <c r="B69" s="15" t="s">
        <v>152</v>
      </c>
      <c r="C69" s="16" t="s">
        <v>153</v>
      </c>
      <c r="D69" s="11" t="s">
        <v>154</v>
      </c>
      <c r="E69" s="12">
        <v>1</v>
      </c>
      <c r="F69" s="11">
        <v>83.96</v>
      </c>
      <c r="G69" s="28"/>
      <c r="H69" s="13">
        <v>2.5</v>
      </c>
      <c r="I69" s="11">
        <f t="shared" ref="I69:I128" si="2">F69*H69*$G$11</f>
        <v>209.89999999999998</v>
      </c>
      <c r="J69" s="12">
        <f t="shared" ref="J69:J128" si="3">E69*I69</f>
        <v>209.89999999999998</v>
      </c>
    </row>
    <row r="70" spans="1:10" s="17" customFormat="1" ht="36">
      <c r="A70" s="2">
        <v>60</v>
      </c>
      <c r="B70" s="15" t="s">
        <v>155</v>
      </c>
      <c r="C70" s="16" t="s">
        <v>156</v>
      </c>
      <c r="D70" s="11" t="s">
        <v>157</v>
      </c>
      <c r="E70" s="12">
        <v>1</v>
      </c>
      <c r="F70" s="11">
        <v>204.21</v>
      </c>
      <c r="G70" s="28"/>
      <c r="H70" s="13">
        <v>2.5</v>
      </c>
      <c r="I70" s="11">
        <f t="shared" si="2"/>
        <v>510.52500000000003</v>
      </c>
      <c r="J70" s="12">
        <f t="shared" si="3"/>
        <v>510.52500000000003</v>
      </c>
    </row>
    <row r="71" spans="1:10" s="17" customFormat="1" ht="60">
      <c r="A71" s="2">
        <v>61</v>
      </c>
      <c r="B71" s="9" t="s">
        <v>158</v>
      </c>
      <c r="C71" s="10" t="s">
        <v>159</v>
      </c>
      <c r="D71" s="11" t="s">
        <v>7</v>
      </c>
      <c r="E71" s="12">
        <v>1</v>
      </c>
      <c r="F71" s="11">
        <v>1113.67</v>
      </c>
      <c r="G71" s="28"/>
      <c r="H71" s="13">
        <v>2.5</v>
      </c>
      <c r="I71" s="11">
        <f t="shared" si="2"/>
        <v>2784.1750000000002</v>
      </c>
      <c r="J71" s="12">
        <f t="shared" si="3"/>
        <v>2784.1750000000002</v>
      </c>
    </row>
    <row r="72" spans="1:10" s="17" customFormat="1" ht="36">
      <c r="A72" s="2">
        <v>62</v>
      </c>
      <c r="B72" s="9" t="s">
        <v>160</v>
      </c>
      <c r="C72" s="10" t="s">
        <v>161</v>
      </c>
      <c r="D72" s="11" t="s">
        <v>49</v>
      </c>
      <c r="E72" s="12">
        <v>1</v>
      </c>
      <c r="F72" s="11">
        <v>3858.04</v>
      </c>
      <c r="G72" s="28"/>
      <c r="H72" s="13">
        <v>2.5</v>
      </c>
      <c r="I72" s="11">
        <f t="shared" si="2"/>
        <v>9645.1</v>
      </c>
      <c r="J72" s="12">
        <f t="shared" si="3"/>
        <v>9645.1</v>
      </c>
    </row>
    <row r="73" spans="1:10" s="17" customFormat="1" ht="60">
      <c r="A73" s="2">
        <v>63</v>
      </c>
      <c r="B73" s="9" t="s">
        <v>162</v>
      </c>
      <c r="C73" s="10" t="s">
        <v>163</v>
      </c>
      <c r="D73" s="11" t="s">
        <v>6</v>
      </c>
      <c r="E73" s="12">
        <v>1</v>
      </c>
      <c r="F73" s="11">
        <v>8728.15</v>
      </c>
      <c r="G73" s="28"/>
      <c r="H73" s="13">
        <v>2.5</v>
      </c>
      <c r="I73" s="11">
        <f t="shared" si="2"/>
        <v>21820.375</v>
      </c>
      <c r="J73" s="12">
        <f t="shared" si="3"/>
        <v>21820.375</v>
      </c>
    </row>
    <row r="74" spans="1:10" s="17" customFormat="1" ht="36">
      <c r="A74" s="2">
        <v>64</v>
      </c>
      <c r="B74" s="9" t="s">
        <v>164</v>
      </c>
      <c r="C74" s="10" t="s">
        <v>165</v>
      </c>
      <c r="D74" s="11" t="s">
        <v>4</v>
      </c>
      <c r="E74" s="12">
        <v>1</v>
      </c>
      <c r="F74" s="11">
        <v>2041.42</v>
      </c>
      <c r="G74" s="28"/>
      <c r="H74" s="13">
        <v>2.5</v>
      </c>
      <c r="I74" s="11">
        <f t="shared" si="2"/>
        <v>5103.55</v>
      </c>
      <c r="J74" s="12">
        <f t="shared" si="3"/>
        <v>5103.55</v>
      </c>
    </row>
    <row r="75" spans="1:10" s="17" customFormat="1" ht="24">
      <c r="A75" s="2">
        <v>65</v>
      </c>
      <c r="B75" s="9" t="s">
        <v>166</v>
      </c>
      <c r="C75" s="10" t="s">
        <v>167</v>
      </c>
      <c r="D75" s="11" t="s">
        <v>4</v>
      </c>
      <c r="E75" s="12">
        <v>1</v>
      </c>
      <c r="F75" s="11">
        <v>1875.05</v>
      </c>
      <c r="G75" s="28"/>
      <c r="H75" s="13">
        <v>2.5</v>
      </c>
      <c r="I75" s="11">
        <f t="shared" si="2"/>
        <v>4687.625</v>
      </c>
      <c r="J75" s="12">
        <f t="shared" si="3"/>
        <v>4687.625</v>
      </c>
    </row>
    <row r="76" spans="1:10" s="17" customFormat="1" ht="60">
      <c r="A76" s="2">
        <v>66</v>
      </c>
      <c r="B76" s="9" t="s">
        <v>168</v>
      </c>
      <c r="C76" s="10" t="s">
        <v>169</v>
      </c>
      <c r="D76" s="11" t="s">
        <v>6</v>
      </c>
      <c r="E76" s="12">
        <v>1</v>
      </c>
      <c r="F76" s="11">
        <v>1062.0899999999999</v>
      </c>
      <c r="G76" s="28"/>
      <c r="H76" s="13">
        <v>2.5</v>
      </c>
      <c r="I76" s="11">
        <f t="shared" si="2"/>
        <v>2655.2249999999999</v>
      </c>
      <c r="J76" s="12">
        <f t="shared" si="3"/>
        <v>2655.2249999999999</v>
      </c>
    </row>
    <row r="77" spans="1:10" s="17" customFormat="1" ht="132">
      <c r="A77" s="2">
        <v>67</v>
      </c>
      <c r="B77" s="9" t="s">
        <v>170</v>
      </c>
      <c r="C77" s="10" t="s">
        <v>171</v>
      </c>
      <c r="D77" s="11" t="s">
        <v>172</v>
      </c>
      <c r="E77" s="12">
        <v>1</v>
      </c>
      <c r="F77" s="11">
        <v>740.98</v>
      </c>
      <c r="G77" s="28"/>
      <c r="H77" s="13">
        <v>2.5</v>
      </c>
      <c r="I77" s="11">
        <f t="shared" si="2"/>
        <v>1852.45</v>
      </c>
      <c r="J77" s="12">
        <f t="shared" si="3"/>
        <v>1852.45</v>
      </c>
    </row>
    <row r="78" spans="1:10" s="17" customFormat="1" ht="36">
      <c r="A78" s="2">
        <v>68</v>
      </c>
      <c r="B78" s="9" t="s">
        <v>173</v>
      </c>
      <c r="C78" s="10" t="s">
        <v>174</v>
      </c>
      <c r="D78" s="11" t="s">
        <v>50</v>
      </c>
      <c r="E78" s="12">
        <v>1</v>
      </c>
      <c r="F78" s="11">
        <v>6121.57</v>
      </c>
      <c r="G78" s="28"/>
      <c r="H78" s="13">
        <v>2.5</v>
      </c>
      <c r="I78" s="11">
        <f t="shared" si="2"/>
        <v>15303.924999999999</v>
      </c>
      <c r="J78" s="12">
        <f t="shared" si="3"/>
        <v>15303.924999999999</v>
      </c>
    </row>
    <row r="79" spans="1:10" s="17" customFormat="1" ht="60">
      <c r="A79" s="2">
        <v>69</v>
      </c>
      <c r="B79" s="9" t="s">
        <v>175</v>
      </c>
      <c r="C79" s="10" t="s">
        <v>176</v>
      </c>
      <c r="D79" s="11" t="s">
        <v>12</v>
      </c>
      <c r="E79" s="12">
        <v>1</v>
      </c>
      <c r="F79" s="11">
        <v>2034.74</v>
      </c>
      <c r="G79" s="28"/>
      <c r="H79" s="13">
        <v>2.5</v>
      </c>
      <c r="I79" s="11">
        <f t="shared" si="2"/>
        <v>5086.8500000000004</v>
      </c>
      <c r="J79" s="12">
        <f t="shared" si="3"/>
        <v>5086.8500000000004</v>
      </c>
    </row>
    <row r="80" spans="1:10" s="17" customFormat="1" ht="60">
      <c r="A80" s="2">
        <v>70</v>
      </c>
      <c r="B80" s="9" t="s">
        <v>177</v>
      </c>
      <c r="C80" s="10" t="s">
        <v>178</v>
      </c>
      <c r="D80" s="11" t="s">
        <v>116</v>
      </c>
      <c r="E80" s="12">
        <v>1</v>
      </c>
      <c r="F80" s="11">
        <v>2172.52</v>
      </c>
      <c r="G80" s="28"/>
      <c r="H80" s="13">
        <v>2.5</v>
      </c>
      <c r="I80" s="11">
        <f t="shared" si="2"/>
        <v>5431.3</v>
      </c>
      <c r="J80" s="12">
        <f t="shared" si="3"/>
        <v>5431.3</v>
      </c>
    </row>
    <row r="81" spans="1:10" s="17" customFormat="1" ht="96">
      <c r="A81" s="2">
        <v>71</v>
      </c>
      <c r="B81" s="9" t="s">
        <v>179</v>
      </c>
      <c r="C81" s="10" t="s">
        <v>180</v>
      </c>
      <c r="D81" s="11" t="s">
        <v>8</v>
      </c>
      <c r="E81" s="12">
        <v>1</v>
      </c>
      <c r="F81" s="11">
        <v>5087.5600000000004</v>
      </c>
      <c r="G81" s="28"/>
      <c r="H81" s="13">
        <v>2.5</v>
      </c>
      <c r="I81" s="11">
        <f t="shared" si="2"/>
        <v>12718.900000000001</v>
      </c>
      <c r="J81" s="12">
        <f t="shared" si="3"/>
        <v>12718.900000000001</v>
      </c>
    </row>
    <row r="82" spans="1:10" s="17" customFormat="1" ht="48">
      <c r="A82" s="2">
        <v>72</v>
      </c>
      <c r="B82" s="9" t="s">
        <v>181</v>
      </c>
      <c r="C82" s="10" t="s">
        <v>182</v>
      </c>
      <c r="D82" s="11" t="s">
        <v>13</v>
      </c>
      <c r="E82" s="12">
        <v>1</v>
      </c>
      <c r="F82" s="11">
        <v>28565.66</v>
      </c>
      <c r="G82" s="28"/>
      <c r="H82" s="13">
        <v>2.5</v>
      </c>
      <c r="I82" s="11">
        <f t="shared" si="2"/>
        <v>71414.149999999994</v>
      </c>
      <c r="J82" s="12">
        <f t="shared" si="3"/>
        <v>71414.149999999994</v>
      </c>
    </row>
    <row r="83" spans="1:10" s="17" customFormat="1" ht="60">
      <c r="A83" s="2">
        <v>73</v>
      </c>
      <c r="B83" s="9" t="s">
        <v>183</v>
      </c>
      <c r="C83" s="10" t="s">
        <v>184</v>
      </c>
      <c r="D83" s="11" t="s">
        <v>11</v>
      </c>
      <c r="E83" s="12">
        <v>1</v>
      </c>
      <c r="F83" s="11">
        <v>1345</v>
      </c>
      <c r="G83" s="28"/>
      <c r="H83" s="13">
        <v>2.5</v>
      </c>
      <c r="I83" s="11">
        <f t="shared" si="2"/>
        <v>3362.5</v>
      </c>
      <c r="J83" s="12">
        <f t="shared" si="3"/>
        <v>3362.5</v>
      </c>
    </row>
    <row r="84" spans="1:10" s="17" customFormat="1" ht="72">
      <c r="A84" s="2">
        <v>74</v>
      </c>
      <c r="B84" s="9" t="s">
        <v>185</v>
      </c>
      <c r="C84" s="10" t="s">
        <v>186</v>
      </c>
      <c r="D84" s="11" t="s">
        <v>5</v>
      </c>
      <c r="E84" s="12">
        <v>1</v>
      </c>
      <c r="F84" s="11">
        <v>3374.38</v>
      </c>
      <c r="G84" s="28"/>
      <c r="H84" s="13">
        <v>2.5</v>
      </c>
      <c r="I84" s="11">
        <f t="shared" si="2"/>
        <v>8435.9500000000007</v>
      </c>
      <c r="J84" s="12">
        <f t="shared" si="3"/>
        <v>8435.9500000000007</v>
      </c>
    </row>
    <row r="85" spans="1:10" s="17" customFormat="1" ht="60">
      <c r="A85" s="2">
        <v>75</v>
      </c>
      <c r="B85" s="9" t="s">
        <v>187</v>
      </c>
      <c r="C85" s="10" t="s">
        <v>188</v>
      </c>
      <c r="D85" s="11" t="s">
        <v>7</v>
      </c>
      <c r="E85" s="12">
        <v>1</v>
      </c>
      <c r="F85" s="11">
        <v>368.63</v>
      </c>
      <c r="G85" s="28"/>
      <c r="H85" s="13">
        <v>2.5</v>
      </c>
      <c r="I85" s="11">
        <f t="shared" si="2"/>
        <v>921.57500000000005</v>
      </c>
      <c r="J85" s="12">
        <f t="shared" si="3"/>
        <v>921.57500000000005</v>
      </c>
    </row>
    <row r="86" spans="1:10" s="17" customFormat="1" ht="60">
      <c r="A86" s="2">
        <v>76</v>
      </c>
      <c r="B86" s="9" t="s">
        <v>189</v>
      </c>
      <c r="C86" s="10" t="s">
        <v>190</v>
      </c>
      <c r="D86" s="11" t="s">
        <v>35</v>
      </c>
      <c r="E86" s="12">
        <v>1</v>
      </c>
      <c r="F86" s="11">
        <v>4224.12</v>
      </c>
      <c r="G86" s="28"/>
      <c r="H86" s="13">
        <v>2.5</v>
      </c>
      <c r="I86" s="11">
        <f t="shared" si="2"/>
        <v>10560.3</v>
      </c>
      <c r="J86" s="12">
        <f t="shared" si="3"/>
        <v>10560.3</v>
      </c>
    </row>
    <row r="87" spans="1:10" s="17" customFormat="1" ht="48">
      <c r="A87" s="2">
        <v>77</v>
      </c>
      <c r="B87" s="9" t="s">
        <v>191</v>
      </c>
      <c r="C87" s="10" t="s">
        <v>192</v>
      </c>
      <c r="D87" s="11" t="s">
        <v>98</v>
      </c>
      <c r="E87" s="12">
        <v>1</v>
      </c>
      <c r="F87" s="11">
        <v>1035.82</v>
      </c>
      <c r="G87" s="28"/>
      <c r="H87" s="13">
        <v>2.5</v>
      </c>
      <c r="I87" s="11">
        <f t="shared" si="2"/>
        <v>2589.5499999999997</v>
      </c>
      <c r="J87" s="12">
        <f t="shared" si="3"/>
        <v>2589.5499999999997</v>
      </c>
    </row>
    <row r="88" spans="1:10" s="17" customFormat="1" ht="36">
      <c r="A88" s="2">
        <v>78</v>
      </c>
      <c r="B88" s="9" t="s">
        <v>193</v>
      </c>
      <c r="C88" s="10" t="s">
        <v>194</v>
      </c>
      <c r="D88" s="11" t="s">
        <v>195</v>
      </c>
      <c r="E88" s="12">
        <v>1</v>
      </c>
      <c r="F88" s="11">
        <v>13177.35</v>
      </c>
      <c r="G88" s="28"/>
      <c r="H88" s="13">
        <v>2.5</v>
      </c>
      <c r="I88" s="11">
        <f t="shared" si="2"/>
        <v>32943.375</v>
      </c>
      <c r="J88" s="12">
        <f t="shared" si="3"/>
        <v>32943.375</v>
      </c>
    </row>
    <row r="89" spans="1:10" s="17" customFormat="1" ht="24">
      <c r="A89" s="2">
        <v>79</v>
      </c>
      <c r="B89" s="9" t="s">
        <v>196</v>
      </c>
      <c r="C89" s="10" t="s">
        <v>197</v>
      </c>
      <c r="D89" s="11" t="s">
        <v>198</v>
      </c>
      <c r="E89" s="12">
        <v>1</v>
      </c>
      <c r="F89" s="11">
        <v>267.36</v>
      </c>
      <c r="G89" s="28"/>
      <c r="H89" s="13">
        <v>2.5</v>
      </c>
      <c r="I89" s="11">
        <f t="shared" si="2"/>
        <v>668.40000000000009</v>
      </c>
      <c r="J89" s="12">
        <f t="shared" si="3"/>
        <v>668.40000000000009</v>
      </c>
    </row>
    <row r="90" spans="1:10" s="17" customFormat="1" ht="24">
      <c r="A90" s="2">
        <v>80</v>
      </c>
      <c r="B90" s="9" t="s">
        <v>199</v>
      </c>
      <c r="C90" s="10" t="s">
        <v>200</v>
      </c>
      <c r="D90" s="11" t="s">
        <v>132</v>
      </c>
      <c r="E90" s="12">
        <v>1</v>
      </c>
      <c r="F90" s="11">
        <v>253.2</v>
      </c>
      <c r="G90" s="28"/>
      <c r="H90" s="13">
        <v>2.5</v>
      </c>
      <c r="I90" s="11">
        <f t="shared" si="2"/>
        <v>633</v>
      </c>
      <c r="J90" s="12">
        <f t="shared" si="3"/>
        <v>633</v>
      </c>
    </row>
    <row r="91" spans="1:10" s="17" customFormat="1" ht="84">
      <c r="A91" s="2">
        <v>81</v>
      </c>
      <c r="B91" s="9" t="s">
        <v>201</v>
      </c>
      <c r="C91" s="10" t="s">
        <v>202</v>
      </c>
      <c r="D91" s="11" t="s">
        <v>203</v>
      </c>
      <c r="E91" s="12">
        <v>1</v>
      </c>
      <c r="F91" s="11">
        <v>47822.25</v>
      </c>
      <c r="G91" s="28"/>
      <c r="H91" s="13">
        <v>2.5</v>
      </c>
      <c r="I91" s="11">
        <f t="shared" si="2"/>
        <v>119555.625</v>
      </c>
      <c r="J91" s="12">
        <f t="shared" si="3"/>
        <v>119555.625</v>
      </c>
    </row>
    <row r="92" spans="1:10" s="17" customFormat="1" ht="84">
      <c r="A92" s="2">
        <v>82</v>
      </c>
      <c r="B92" s="9" t="s">
        <v>204</v>
      </c>
      <c r="C92" s="10" t="s">
        <v>205</v>
      </c>
      <c r="D92" s="11" t="s">
        <v>206</v>
      </c>
      <c r="E92" s="12">
        <v>1</v>
      </c>
      <c r="F92" s="11">
        <v>68927.960000000006</v>
      </c>
      <c r="G92" s="28"/>
      <c r="H92" s="13">
        <v>2.5</v>
      </c>
      <c r="I92" s="11">
        <f t="shared" si="2"/>
        <v>172319.90000000002</v>
      </c>
      <c r="J92" s="12">
        <f t="shared" si="3"/>
        <v>172319.90000000002</v>
      </c>
    </row>
    <row r="93" spans="1:10" s="17" customFormat="1" ht="60">
      <c r="A93" s="2">
        <v>83</v>
      </c>
      <c r="B93" s="9" t="s">
        <v>207</v>
      </c>
      <c r="C93" s="10" t="s">
        <v>208</v>
      </c>
      <c r="D93" s="11" t="s">
        <v>206</v>
      </c>
      <c r="E93" s="12">
        <v>1</v>
      </c>
      <c r="F93" s="11">
        <v>8000.2</v>
      </c>
      <c r="G93" s="28"/>
      <c r="H93" s="13">
        <v>2.5</v>
      </c>
      <c r="I93" s="11">
        <f t="shared" si="2"/>
        <v>20000.5</v>
      </c>
      <c r="J93" s="12">
        <f t="shared" si="3"/>
        <v>20000.5</v>
      </c>
    </row>
    <row r="94" spans="1:10" s="17" customFormat="1" ht="72">
      <c r="A94" s="2">
        <v>84</v>
      </c>
      <c r="B94" s="9" t="s">
        <v>209</v>
      </c>
      <c r="C94" s="10" t="s">
        <v>210</v>
      </c>
      <c r="D94" s="11" t="s">
        <v>206</v>
      </c>
      <c r="E94" s="12">
        <v>1</v>
      </c>
      <c r="F94" s="11">
        <v>65731.600000000006</v>
      </c>
      <c r="G94" s="28"/>
      <c r="H94" s="13">
        <v>2.5</v>
      </c>
      <c r="I94" s="11">
        <f t="shared" si="2"/>
        <v>164329</v>
      </c>
      <c r="J94" s="12">
        <f t="shared" si="3"/>
        <v>164329</v>
      </c>
    </row>
    <row r="95" spans="1:10" s="17" customFormat="1" ht="60">
      <c r="A95" s="2">
        <v>85</v>
      </c>
      <c r="B95" s="9" t="s">
        <v>211</v>
      </c>
      <c r="C95" s="10" t="s">
        <v>212</v>
      </c>
      <c r="D95" s="11" t="s">
        <v>206</v>
      </c>
      <c r="E95" s="12">
        <v>1</v>
      </c>
      <c r="F95" s="11">
        <v>7599.77</v>
      </c>
      <c r="G95" s="28"/>
      <c r="H95" s="13">
        <v>2.5</v>
      </c>
      <c r="I95" s="11">
        <f t="shared" si="2"/>
        <v>18999.425000000003</v>
      </c>
      <c r="J95" s="12">
        <f t="shared" si="3"/>
        <v>18999.425000000003</v>
      </c>
    </row>
    <row r="96" spans="1:10" s="17" customFormat="1" ht="24">
      <c r="A96" s="2">
        <v>86</v>
      </c>
      <c r="B96" s="9" t="s">
        <v>213</v>
      </c>
      <c r="C96" s="10" t="s">
        <v>214</v>
      </c>
      <c r="D96" s="11" t="s">
        <v>4</v>
      </c>
      <c r="E96" s="12">
        <v>1</v>
      </c>
      <c r="F96" s="11">
        <v>210.51</v>
      </c>
      <c r="G96" s="28"/>
      <c r="H96" s="13">
        <v>2.5</v>
      </c>
      <c r="I96" s="11">
        <f t="shared" si="2"/>
        <v>526.27499999999998</v>
      </c>
      <c r="J96" s="12">
        <f t="shared" si="3"/>
        <v>526.27499999999998</v>
      </c>
    </row>
    <row r="97" spans="1:10" s="17" customFormat="1" ht="36">
      <c r="A97" s="2">
        <v>87</v>
      </c>
      <c r="B97" s="9" t="s">
        <v>216</v>
      </c>
      <c r="C97" s="10" t="s">
        <v>217</v>
      </c>
      <c r="D97" s="11" t="s">
        <v>215</v>
      </c>
      <c r="E97" s="12">
        <v>1</v>
      </c>
      <c r="F97" s="11">
        <v>111.09</v>
      </c>
      <c r="G97" s="28"/>
      <c r="H97" s="13">
        <v>2.5</v>
      </c>
      <c r="I97" s="11">
        <f t="shared" si="2"/>
        <v>277.72500000000002</v>
      </c>
      <c r="J97" s="12">
        <f t="shared" si="3"/>
        <v>277.72500000000002</v>
      </c>
    </row>
    <row r="98" spans="1:10" s="17" customFormat="1" ht="36">
      <c r="A98" s="2">
        <v>88</v>
      </c>
      <c r="B98" s="9" t="s">
        <v>218</v>
      </c>
      <c r="C98" s="10" t="s">
        <v>219</v>
      </c>
      <c r="D98" s="11" t="s">
        <v>215</v>
      </c>
      <c r="E98" s="12">
        <v>1</v>
      </c>
      <c r="F98" s="11">
        <v>109.61</v>
      </c>
      <c r="G98" s="28"/>
      <c r="H98" s="13">
        <v>2.5</v>
      </c>
      <c r="I98" s="11">
        <f t="shared" si="2"/>
        <v>274.02499999999998</v>
      </c>
      <c r="J98" s="12">
        <f t="shared" si="3"/>
        <v>274.02499999999998</v>
      </c>
    </row>
    <row r="99" spans="1:10" s="17" customFormat="1" ht="36">
      <c r="A99" s="2">
        <v>89</v>
      </c>
      <c r="B99" s="9" t="s">
        <v>220</v>
      </c>
      <c r="C99" s="10" t="s">
        <v>221</v>
      </c>
      <c r="D99" s="11" t="s">
        <v>215</v>
      </c>
      <c r="E99" s="12">
        <v>1</v>
      </c>
      <c r="F99" s="11">
        <v>124.4</v>
      </c>
      <c r="G99" s="28"/>
      <c r="H99" s="13">
        <v>2.5</v>
      </c>
      <c r="I99" s="11">
        <f t="shared" si="2"/>
        <v>311</v>
      </c>
      <c r="J99" s="12">
        <f t="shared" si="3"/>
        <v>311</v>
      </c>
    </row>
    <row r="100" spans="1:10" s="17" customFormat="1" ht="36">
      <c r="A100" s="2">
        <v>90</v>
      </c>
      <c r="B100" s="9" t="s">
        <v>222</v>
      </c>
      <c r="C100" s="10" t="s">
        <v>223</v>
      </c>
      <c r="D100" s="11" t="s">
        <v>224</v>
      </c>
      <c r="E100" s="12">
        <v>1</v>
      </c>
      <c r="F100" s="11">
        <v>251.28</v>
      </c>
      <c r="G100" s="28"/>
      <c r="H100" s="13">
        <v>2.5</v>
      </c>
      <c r="I100" s="11">
        <f t="shared" si="2"/>
        <v>628.20000000000005</v>
      </c>
      <c r="J100" s="12">
        <f t="shared" si="3"/>
        <v>628.20000000000005</v>
      </c>
    </row>
    <row r="101" spans="1:10" s="17" customFormat="1" ht="36">
      <c r="A101" s="2">
        <v>91</v>
      </c>
      <c r="B101" s="9" t="s">
        <v>225</v>
      </c>
      <c r="C101" s="10" t="s">
        <v>226</v>
      </c>
      <c r="D101" s="11" t="s">
        <v>49</v>
      </c>
      <c r="E101" s="12">
        <v>1</v>
      </c>
      <c r="F101" s="11">
        <v>7982.06</v>
      </c>
      <c r="G101" s="28"/>
      <c r="H101" s="13">
        <v>2.5</v>
      </c>
      <c r="I101" s="11">
        <f t="shared" si="2"/>
        <v>19955.150000000001</v>
      </c>
      <c r="J101" s="12">
        <f t="shared" si="3"/>
        <v>19955.150000000001</v>
      </c>
    </row>
    <row r="102" spans="1:10" s="17" customFormat="1" ht="72">
      <c r="A102" s="2">
        <v>92</v>
      </c>
      <c r="B102" s="9" t="s">
        <v>227</v>
      </c>
      <c r="C102" s="10" t="s">
        <v>228</v>
      </c>
      <c r="D102" s="11" t="s">
        <v>229</v>
      </c>
      <c r="E102" s="12">
        <v>1</v>
      </c>
      <c r="F102" s="11">
        <v>425.87</v>
      </c>
      <c r="G102" s="28"/>
      <c r="H102" s="13">
        <v>2.5</v>
      </c>
      <c r="I102" s="11">
        <f t="shared" si="2"/>
        <v>1064.675</v>
      </c>
      <c r="J102" s="12">
        <f t="shared" si="3"/>
        <v>1064.675</v>
      </c>
    </row>
    <row r="103" spans="1:10" s="17" customFormat="1" ht="36">
      <c r="A103" s="2">
        <v>93</v>
      </c>
      <c r="B103" s="9" t="s">
        <v>230</v>
      </c>
      <c r="C103" s="10" t="s">
        <v>231</v>
      </c>
      <c r="D103" s="11" t="s">
        <v>55</v>
      </c>
      <c r="E103" s="12">
        <v>1</v>
      </c>
      <c r="F103" s="11">
        <v>265.55</v>
      </c>
      <c r="G103" s="28"/>
      <c r="H103" s="13">
        <v>2.5</v>
      </c>
      <c r="I103" s="11">
        <f t="shared" si="2"/>
        <v>663.875</v>
      </c>
      <c r="J103" s="12">
        <f t="shared" si="3"/>
        <v>663.875</v>
      </c>
    </row>
    <row r="104" spans="1:10" s="17" customFormat="1" ht="36">
      <c r="A104" s="2">
        <v>94</v>
      </c>
      <c r="B104" s="9" t="s">
        <v>232</v>
      </c>
      <c r="C104" s="10" t="s">
        <v>233</v>
      </c>
      <c r="D104" s="11" t="s">
        <v>132</v>
      </c>
      <c r="E104" s="12">
        <v>1</v>
      </c>
      <c r="F104" s="11">
        <v>69.87</v>
      </c>
      <c r="G104" s="28"/>
      <c r="H104" s="13">
        <v>2.5</v>
      </c>
      <c r="I104" s="11">
        <f t="shared" si="2"/>
        <v>174.67500000000001</v>
      </c>
      <c r="J104" s="12">
        <f t="shared" si="3"/>
        <v>174.67500000000001</v>
      </c>
    </row>
    <row r="105" spans="1:10" s="17" customFormat="1" ht="24">
      <c r="A105" s="2">
        <v>95</v>
      </c>
      <c r="B105" s="9" t="s">
        <v>234</v>
      </c>
      <c r="C105" s="10" t="s">
        <v>235</v>
      </c>
      <c r="D105" s="11" t="s">
        <v>12</v>
      </c>
      <c r="E105" s="12">
        <v>1</v>
      </c>
      <c r="F105" s="11">
        <v>678.88</v>
      </c>
      <c r="G105" s="28"/>
      <c r="H105" s="13">
        <v>2.5</v>
      </c>
      <c r="I105" s="11">
        <f t="shared" si="2"/>
        <v>1697.2</v>
      </c>
      <c r="J105" s="12">
        <f t="shared" si="3"/>
        <v>1697.2</v>
      </c>
    </row>
    <row r="106" spans="1:10" s="17" customFormat="1" ht="24">
      <c r="A106" s="2">
        <v>96</v>
      </c>
      <c r="B106" s="9" t="s">
        <v>236</v>
      </c>
      <c r="C106" s="10" t="s">
        <v>235</v>
      </c>
      <c r="D106" s="11" t="s">
        <v>12</v>
      </c>
      <c r="E106" s="12">
        <v>1</v>
      </c>
      <c r="F106" s="11">
        <v>768.09</v>
      </c>
      <c r="G106" s="28"/>
      <c r="H106" s="13">
        <v>2.5</v>
      </c>
      <c r="I106" s="11">
        <f t="shared" si="2"/>
        <v>1920.2250000000001</v>
      </c>
      <c r="J106" s="12">
        <f t="shared" si="3"/>
        <v>1920.2250000000001</v>
      </c>
    </row>
    <row r="107" spans="1:10" s="17" customFormat="1" ht="48">
      <c r="A107" s="2">
        <v>97</v>
      </c>
      <c r="B107" s="9" t="s">
        <v>237</v>
      </c>
      <c r="C107" s="10" t="s">
        <v>238</v>
      </c>
      <c r="D107" s="11" t="s">
        <v>101</v>
      </c>
      <c r="E107" s="12">
        <v>1</v>
      </c>
      <c r="F107" s="11">
        <v>189.07</v>
      </c>
      <c r="G107" s="28"/>
      <c r="H107" s="13">
        <v>2.5</v>
      </c>
      <c r="I107" s="11">
        <f t="shared" si="2"/>
        <v>472.67499999999995</v>
      </c>
      <c r="J107" s="12">
        <f t="shared" si="3"/>
        <v>472.67499999999995</v>
      </c>
    </row>
    <row r="108" spans="1:10" s="17" customFormat="1" ht="36">
      <c r="A108" s="2">
        <v>98</v>
      </c>
      <c r="B108" s="9" t="s">
        <v>239</v>
      </c>
      <c r="C108" s="10" t="s">
        <v>240</v>
      </c>
      <c r="D108" s="11" t="s">
        <v>13</v>
      </c>
      <c r="E108" s="12">
        <v>1</v>
      </c>
      <c r="F108" s="11">
        <v>414.17</v>
      </c>
      <c r="G108" s="28"/>
      <c r="H108" s="13">
        <v>2.5</v>
      </c>
      <c r="I108" s="11">
        <f t="shared" si="2"/>
        <v>1035.425</v>
      </c>
      <c r="J108" s="12">
        <f t="shared" si="3"/>
        <v>1035.425</v>
      </c>
    </row>
    <row r="109" spans="1:10" s="17" customFormat="1" ht="24">
      <c r="A109" s="2">
        <v>99</v>
      </c>
      <c r="B109" s="9" t="s">
        <v>241</v>
      </c>
      <c r="C109" s="10" t="s">
        <v>242</v>
      </c>
      <c r="D109" s="11" t="s">
        <v>12</v>
      </c>
      <c r="E109" s="12">
        <v>1</v>
      </c>
      <c r="F109" s="11">
        <v>154.65</v>
      </c>
      <c r="G109" s="28"/>
      <c r="H109" s="13">
        <v>2.5</v>
      </c>
      <c r="I109" s="11">
        <f t="shared" si="2"/>
        <v>386.625</v>
      </c>
      <c r="J109" s="12">
        <f t="shared" si="3"/>
        <v>386.625</v>
      </c>
    </row>
    <row r="110" spans="1:10" s="17" customFormat="1" ht="36">
      <c r="A110" s="2">
        <v>100</v>
      </c>
      <c r="B110" s="9" t="s">
        <v>243</v>
      </c>
      <c r="C110" s="10" t="s">
        <v>244</v>
      </c>
      <c r="D110" s="11" t="s">
        <v>46</v>
      </c>
      <c r="E110" s="12">
        <v>1</v>
      </c>
      <c r="F110" s="11">
        <v>1004.94</v>
      </c>
      <c r="G110" s="28"/>
      <c r="H110" s="13">
        <v>2.5</v>
      </c>
      <c r="I110" s="11">
        <f t="shared" si="2"/>
        <v>2512.3500000000004</v>
      </c>
      <c r="J110" s="12">
        <f t="shared" si="3"/>
        <v>2512.3500000000004</v>
      </c>
    </row>
    <row r="111" spans="1:10" s="17" customFormat="1" ht="60">
      <c r="A111" s="2">
        <v>101</v>
      </c>
      <c r="B111" s="9" t="s">
        <v>245</v>
      </c>
      <c r="C111" s="10" t="s">
        <v>246</v>
      </c>
      <c r="D111" s="11" t="s">
        <v>247</v>
      </c>
      <c r="E111" s="12">
        <v>1</v>
      </c>
      <c r="F111" s="11">
        <v>817.08</v>
      </c>
      <c r="G111" s="28"/>
      <c r="H111" s="13">
        <v>2.5</v>
      </c>
      <c r="I111" s="11">
        <f t="shared" si="2"/>
        <v>2042.7</v>
      </c>
      <c r="J111" s="12">
        <f t="shared" si="3"/>
        <v>2042.7</v>
      </c>
    </row>
    <row r="112" spans="1:10" s="17" customFormat="1" ht="48">
      <c r="A112" s="2">
        <v>102</v>
      </c>
      <c r="B112" s="9" t="s">
        <v>248</v>
      </c>
      <c r="C112" s="10" t="s">
        <v>249</v>
      </c>
      <c r="D112" s="11" t="s">
        <v>250</v>
      </c>
      <c r="E112" s="12">
        <v>1</v>
      </c>
      <c r="F112" s="11">
        <v>321.39</v>
      </c>
      <c r="G112" s="28"/>
      <c r="H112" s="13">
        <v>2.5</v>
      </c>
      <c r="I112" s="11">
        <f t="shared" si="2"/>
        <v>803.47499999999991</v>
      </c>
      <c r="J112" s="12">
        <f t="shared" si="3"/>
        <v>803.47499999999991</v>
      </c>
    </row>
    <row r="113" spans="1:10" s="17" customFormat="1" ht="60">
      <c r="A113" s="2">
        <v>103</v>
      </c>
      <c r="B113" s="9" t="s">
        <v>251</v>
      </c>
      <c r="C113" s="10" t="s">
        <v>252</v>
      </c>
      <c r="D113" s="11" t="s">
        <v>253</v>
      </c>
      <c r="E113" s="12">
        <v>1</v>
      </c>
      <c r="F113" s="11">
        <v>27.97</v>
      </c>
      <c r="G113" s="28"/>
      <c r="H113" s="13">
        <v>2.5</v>
      </c>
      <c r="I113" s="11">
        <f t="shared" si="2"/>
        <v>69.924999999999997</v>
      </c>
      <c r="J113" s="12">
        <f t="shared" si="3"/>
        <v>69.924999999999997</v>
      </c>
    </row>
    <row r="114" spans="1:10" s="17" customFormat="1" ht="60">
      <c r="A114" s="2">
        <v>104</v>
      </c>
      <c r="B114" s="9" t="s">
        <v>254</v>
      </c>
      <c r="C114" s="10" t="s">
        <v>255</v>
      </c>
      <c r="D114" s="11" t="s">
        <v>4</v>
      </c>
      <c r="E114" s="12">
        <v>1</v>
      </c>
      <c r="F114" s="11">
        <v>959.16</v>
      </c>
      <c r="G114" s="28"/>
      <c r="H114" s="13">
        <v>2.5</v>
      </c>
      <c r="I114" s="11">
        <f t="shared" si="2"/>
        <v>2397.9</v>
      </c>
      <c r="J114" s="12">
        <f t="shared" si="3"/>
        <v>2397.9</v>
      </c>
    </row>
    <row r="115" spans="1:10" s="17" customFormat="1" ht="36">
      <c r="A115" s="2">
        <v>105</v>
      </c>
      <c r="B115" s="9" t="s">
        <v>256</v>
      </c>
      <c r="C115" s="10" t="s">
        <v>257</v>
      </c>
      <c r="D115" s="11" t="s">
        <v>258</v>
      </c>
      <c r="E115" s="12">
        <v>1</v>
      </c>
      <c r="F115" s="11">
        <v>127.54</v>
      </c>
      <c r="G115" s="28"/>
      <c r="H115" s="13">
        <v>2.5</v>
      </c>
      <c r="I115" s="11">
        <f t="shared" si="2"/>
        <v>318.85000000000002</v>
      </c>
      <c r="J115" s="12">
        <f t="shared" si="3"/>
        <v>318.85000000000002</v>
      </c>
    </row>
    <row r="116" spans="1:10" s="17" customFormat="1" ht="36">
      <c r="A116" s="2">
        <v>106</v>
      </c>
      <c r="B116" s="9" t="s">
        <v>259</v>
      </c>
      <c r="C116" s="10" t="s">
        <v>260</v>
      </c>
      <c r="D116" s="11" t="s">
        <v>55</v>
      </c>
      <c r="E116" s="12">
        <v>1</v>
      </c>
      <c r="F116" s="11">
        <v>343.92</v>
      </c>
      <c r="G116" s="28"/>
      <c r="H116" s="13">
        <v>2.5</v>
      </c>
      <c r="I116" s="11">
        <f t="shared" si="2"/>
        <v>859.80000000000007</v>
      </c>
      <c r="J116" s="12">
        <f t="shared" si="3"/>
        <v>859.80000000000007</v>
      </c>
    </row>
    <row r="117" spans="1:10" s="17" customFormat="1" ht="48">
      <c r="A117" s="2">
        <v>107</v>
      </c>
      <c r="B117" s="9" t="s">
        <v>261</v>
      </c>
      <c r="C117" s="10" t="s">
        <v>262</v>
      </c>
      <c r="D117" s="11" t="s">
        <v>13</v>
      </c>
      <c r="E117" s="12">
        <v>1</v>
      </c>
      <c r="F117" s="11">
        <v>1683.04</v>
      </c>
      <c r="G117" s="28"/>
      <c r="H117" s="13">
        <v>2.5</v>
      </c>
      <c r="I117" s="11">
        <f t="shared" si="2"/>
        <v>4207.6000000000004</v>
      </c>
      <c r="J117" s="12">
        <f t="shared" si="3"/>
        <v>4207.6000000000004</v>
      </c>
    </row>
    <row r="118" spans="1:10" s="17" customFormat="1" ht="36">
      <c r="A118" s="2">
        <v>108</v>
      </c>
      <c r="B118" s="18" t="s">
        <v>263</v>
      </c>
      <c r="C118" s="10" t="s">
        <v>264</v>
      </c>
      <c r="D118" s="11" t="s">
        <v>8</v>
      </c>
      <c r="E118" s="11">
        <v>1</v>
      </c>
      <c r="F118" s="11">
        <v>2772.43</v>
      </c>
      <c r="G118" s="28"/>
      <c r="H118" s="13">
        <v>2.5</v>
      </c>
      <c r="I118" s="11">
        <f t="shared" si="2"/>
        <v>6931.0749999999998</v>
      </c>
      <c r="J118" s="12">
        <f t="shared" si="3"/>
        <v>6931.0749999999998</v>
      </c>
    </row>
    <row r="119" spans="1:10" s="17" customFormat="1" ht="24">
      <c r="A119" s="2">
        <v>109</v>
      </c>
      <c r="B119" s="19" t="s">
        <v>265</v>
      </c>
      <c r="C119" s="20" t="s">
        <v>266</v>
      </c>
      <c r="D119" s="21" t="s">
        <v>132</v>
      </c>
      <c r="E119" s="21">
        <v>1</v>
      </c>
      <c r="F119" s="21">
        <v>15.25</v>
      </c>
      <c r="G119" s="28"/>
      <c r="H119" s="13">
        <v>2.5</v>
      </c>
      <c r="I119" s="11">
        <f t="shared" si="2"/>
        <v>38.125</v>
      </c>
      <c r="J119" s="12">
        <f t="shared" si="3"/>
        <v>38.125</v>
      </c>
    </row>
    <row r="120" spans="1:10" s="17" customFormat="1" ht="36">
      <c r="A120" s="2">
        <v>110</v>
      </c>
      <c r="B120" s="19" t="s">
        <v>267</v>
      </c>
      <c r="C120" s="20" t="s">
        <v>268</v>
      </c>
      <c r="D120" s="21" t="s">
        <v>132</v>
      </c>
      <c r="E120" s="21">
        <v>1</v>
      </c>
      <c r="F120" s="21">
        <v>118.44</v>
      </c>
      <c r="G120" s="28"/>
      <c r="H120" s="13">
        <v>2.5</v>
      </c>
      <c r="I120" s="11">
        <f t="shared" si="2"/>
        <v>296.10000000000002</v>
      </c>
      <c r="J120" s="12">
        <f t="shared" si="3"/>
        <v>296.10000000000002</v>
      </c>
    </row>
    <row r="121" spans="1:10" s="17" customFormat="1" ht="48">
      <c r="A121" s="2">
        <v>111</v>
      </c>
      <c r="B121" s="19" t="s">
        <v>269</v>
      </c>
      <c r="C121" s="20" t="s">
        <v>270</v>
      </c>
      <c r="D121" s="22" t="s">
        <v>271</v>
      </c>
      <c r="E121" s="21">
        <v>1</v>
      </c>
      <c r="F121" s="21">
        <v>275.62</v>
      </c>
      <c r="G121" s="28"/>
      <c r="H121" s="13">
        <v>2.5</v>
      </c>
      <c r="I121" s="11">
        <f t="shared" si="2"/>
        <v>689.05</v>
      </c>
      <c r="J121" s="12">
        <f t="shared" si="3"/>
        <v>689.05</v>
      </c>
    </row>
    <row r="122" spans="1:10" s="17" customFormat="1" ht="120">
      <c r="A122" s="2">
        <v>112</v>
      </c>
      <c r="B122" s="19" t="s">
        <v>272</v>
      </c>
      <c r="C122" s="20" t="s">
        <v>273</v>
      </c>
      <c r="D122" s="21" t="s">
        <v>8</v>
      </c>
      <c r="E122" s="21">
        <v>1</v>
      </c>
      <c r="F122" s="21">
        <v>3852.31</v>
      </c>
      <c r="G122" s="28"/>
      <c r="H122" s="13">
        <v>2.5</v>
      </c>
      <c r="I122" s="11">
        <f t="shared" si="2"/>
        <v>9630.7749999999996</v>
      </c>
      <c r="J122" s="12">
        <f t="shared" si="3"/>
        <v>9630.7749999999996</v>
      </c>
    </row>
    <row r="123" spans="1:10" s="17" customFormat="1" ht="120">
      <c r="A123" s="2">
        <v>113</v>
      </c>
      <c r="B123" s="19" t="s">
        <v>274</v>
      </c>
      <c r="C123" s="20" t="s">
        <v>275</v>
      </c>
      <c r="D123" s="21" t="s">
        <v>8</v>
      </c>
      <c r="E123" s="21">
        <v>1</v>
      </c>
      <c r="F123" s="21">
        <v>5606.52</v>
      </c>
      <c r="G123" s="28"/>
      <c r="H123" s="13">
        <v>2.5</v>
      </c>
      <c r="I123" s="11">
        <f t="shared" si="2"/>
        <v>14016.300000000001</v>
      </c>
      <c r="J123" s="12">
        <f t="shared" si="3"/>
        <v>14016.300000000001</v>
      </c>
    </row>
    <row r="124" spans="1:10" s="17" customFormat="1" ht="120">
      <c r="A124" s="2">
        <v>114</v>
      </c>
      <c r="B124" s="19" t="s">
        <v>276</v>
      </c>
      <c r="C124" s="20" t="s">
        <v>277</v>
      </c>
      <c r="D124" s="21" t="s">
        <v>8</v>
      </c>
      <c r="E124" s="21">
        <v>1</v>
      </c>
      <c r="F124" s="21">
        <v>7436.15</v>
      </c>
      <c r="G124" s="28"/>
      <c r="H124" s="13">
        <v>2.5</v>
      </c>
      <c r="I124" s="11">
        <f t="shared" si="2"/>
        <v>18590.375</v>
      </c>
      <c r="J124" s="12">
        <f t="shared" si="3"/>
        <v>18590.375</v>
      </c>
    </row>
    <row r="125" spans="1:10" s="17" customFormat="1" ht="180">
      <c r="A125" s="2">
        <v>115</v>
      </c>
      <c r="B125" s="19" t="s">
        <v>278</v>
      </c>
      <c r="C125" s="20" t="s">
        <v>279</v>
      </c>
      <c r="D125" s="21" t="s">
        <v>116</v>
      </c>
      <c r="E125" s="21">
        <v>1</v>
      </c>
      <c r="F125" s="21">
        <v>3579.35</v>
      </c>
      <c r="G125" s="28"/>
      <c r="H125" s="13">
        <v>2.5</v>
      </c>
      <c r="I125" s="11">
        <f t="shared" si="2"/>
        <v>8948.375</v>
      </c>
      <c r="J125" s="12">
        <f t="shared" si="3"/>
        <v>8948.375</v>
      </c>
    </row>
    <row r="126" spans="1:10" s="17" customFormat="1" ht="168">
      <c r="A126" s="2">
        <v>116</v>
      </c>
      <c r="B126" s="19" t="s">
        <v>280</v>
      </c>
      <c r="C126" s="20" t="s">
        <v>281</v>
      </c>
      <c r="D126" s="21" t="s">
        <v>116</v>
      </c>
      <c r="E126" s="21">
        <v>1</v>
      </c>
      <c r="F126" s="21">
        <v>463.08</v>
      </c>
      <c r="G126" s="28"/>
      <c r="H126" s="13">
        <v>2.5</v>
      </c>
      <c r="I126" s="11">
        <f t="shared" si="2"/>
        <v>1157.7</v>
      </c>
      <c r="J126" s="12">
        <f t="shared" si="3"/>
        <v>1157.7</v>
      </c>
    </row>
    <row r="127" spans="1:10" s="17" customFormat="1" ht="192">
      <c r="A127" s="2">
        <v>117</v>
      </c>
      <c r="B127" s="19" t="s">
        <v>282</v>
      </c>
      <c r="C127" s="20" t="s">
        <v>283</v>
      </c>
      <c r="D127" s="21" t="s">
        <v>116</v>
      </c>
      <c r="E127" s="21">
        <v>1</v>
      </c>
      <c r="F127" s="21">
        <v>349.67</v>
      </c>
      <c r="G127" s="28"/>
      <c r="H127" s="13">
        <v>2.5</v>
      </c>
      <c r="I127" s="11">
        <f t="shared" si="2"/>
        <v>874.17500000000007</v>
      </c>
      <c r="J127" s="12">
        <f t="shared" si="3"/>
        <v>874.17500000000007</v>
      </c>
    </row>
    <row r="128" spans="1:10" s="17" customFormat="1" ht="84">
      <c r="A128" s="2">
        <v>118</v>
      </c>
      <c r="B128" s="9" t="s">
        <v>284</v>
      </c>
      <c r="C128" s="10" t="s">
        <v>285</v>
      </c>
      <c r="D128" s="11" t="s">
        <v>55</v>
      </c>
      <c r="E128" s="12">
        <v>1</v>
      </c>
      <c r="F128" s="11">
        <v>5297.24</v>
      </c>
      <c r="G128" s="28"/>
      <c r="H128" s="13">
        <v>2.5</v>
      </c>
      <c r="I128" s="11">
        <f t="shared" si="2"/>
        <v>13243.099999999999</v>
      </c>
      <c r="J128" s="12">
        <f t="shared" si="3"/>
        <v>13243.099999999999</v>
      </c>
    </row>
    <row r="129" spans="1:10" s="17" customFormat="1" ht="36">
      <c r="A129" s="2">
        <v>119</v>
      </c>
      <c r="B129" s="15" t="s">
        <v>286</v>
      </c>
      <c r="C129" s="16" t="s">
        <v>287</v>
      </c>
      <c r="D129" s="11" t="s">
        <v>288</v>
      </c>
      <c r="E129" s="11">
        <v>1</v>
      </c>
      <c r="F129" s="11">
        <v>2073.29</v>
      </c>
      <c r="G129" s="28"/>
      <c r="H129" s="13">
        <v>2.5</v>
      </c>
      <c r="I129" s="11">
        <f t="shared" ref="I129:I137" si="4">F129*H129*$G$11</f>
        <v>5183.2250000000004</v>
      </c>
      <c r="J129" s="12">
        <f t="shared" ref="J129:J137" si="5">E129*I129</f>
        <v>5183.2250000000004</v>
      </c>
    </row>
    <row r="130" spans="1:10" s="17" customFormat="1" ht="84">
      <c r="A130" s="2">
        <v>120</v>
      </c>
      <c r="B130" s="9" t="s">
        <v>289</v>
      </c>
      <c r="C130" s="10" t="s">
        <v>290</v>
      </c>
      <c r="D130" s="11" t="s">
        <v>132</v>
      </c>
      <c r="E130" s="12">
        <v>1</v>
      </c>
      <c r="F130" s="11">
        <v>3112.38</v>
      </c>
      <c r="G130" s="28"/>
      <c r="H130" s="13">
        <v>2.5</v>
      </c>
      <c r="I130" s="11">
        <f t="shared" si="4"/>
        <v>7780.9500000000007</v>
      </c>
      <c r="J130" s="12">
        <f t="shared" si="5"/>
        <v>7780.9500000000007</v>
      </c>
    </row>
    <row r="131" spans="1:10" s="17" customFormat="1" ht="96">
      <c r="A131" s="2">
        <v>121</v>
      </c>
      <c r="B131" s="9" t="s">
        <v>291</v>
      </c>
      <c r="C131" s="10" t="s">
        <v>292</v>
      </c>
      <c r="D131" s="11" t="s">
        <v>75</v>
      </c>
      <c r="E131" s="12">
        <v>1</v>
      </c>
      <c r="F131" s="11">
        <v>1316.4</v>
      </c>
      <c r="G131" s="28"/>
      <c r="H131" s="13">
        <v>2.5</v>
      </c>
      <c r="I131" s="11">
        <f t="shared" si="4"/>
        <v>3291</v>
      </c>
      <c r="J131" s="12">
        <f t="shared" si="5"/>
        <v>3291</v>
      </c>
    </row>
    <row r="132" spans="1:10" s="17" customFormat="1" ht="96">
      <c r="A132" s="2">
        <v>122</v>
      </c>
      <c r="B132" s="9" t="s">
        <v>293</v>
      </c>
      <c r="C132" s="10" t="s">
        <v>294</v>
      </c>
      <c r="D132" s="11" t="s">
        <v>75</v>
      </c>
      <c r="E132" s="12">
        <v>1</v>
      </c>
      <c r="F132" s="11">
        <v>2493.4899999999998</v>
      </c>
      <c r="G132" s="28"/>
      <c r="H132" s="13">
        <v>2.5</v>
      </c>
      <c r="I132" s="11">
        <f t="shared" si="4"/>
        <v>6233.7249999999995</v>
      </c>
      <c r="J132" s="12">
        <f t="shared" si="5"/>
        <v>6233.7249999999995</v>
      </c>
    </row>
    <row r="133" spans="1:10" s="17" customFormat="1" ht="96">
      <c r="A133" s="2">
        <v>123</v>
      </c>
      <c r="B133" s="9" t="s">
        <v>295</v>
      </c>
      <c r="C133" s="10" t="s">
        <v>296</v>
      </c>
      <c r="D133" s="11" t="s">
        <v>75</v>
      </c>
      <c r="E133" s="12">
        <v>1</v>
      </c>
      <c r="F133" s="11">
        <v>4845.8599999999997</v>
      </c>
      <c r="G133" s="28"/>
      <c r="H133" s="13">
        <v>2.5</v>
      </c>
      <c r="I133" s="11">
        <f t="shared" si="4"/>
        <v>12114.65</v>
      </c>
      <c r="J133" s="12">
        <f t="shared" si="5"/>
        <v>12114.65</v>
      </c>
    </row>
    <row r="134" spans="1:10" s="17" customFormat="1" ht="36">
      <c r="A134" s="2">
        <v>124</v>
      </c>
      <c r="B134" s="9" t="s">
        <v>297</v>
      </c>
      <c r="C134" s="10" t="s">
        <v>298</v>
      </c>
      <c r="D134" s="11" t="s">
        <v>13</v>
      </c>
      <c r="E134" s="12">
        <v>1</v>
      </c>
      <c r="F134" s="11">
        <v>382.31</v>
      </c>
      <c r="G134" s="28"/>
      <c r="H134" s="13">
        <v>2.5</v>
      </c>
      <c r="I134" s="11">
        <f t="shared" si="4"/>
        <v>955.77499999999998</v>
      </c>
      <c r="J134" s="12">
        <f t="shared" si="5"/>
        <v>955.77499999999998</v>
      </c>
    </row>
    <row r="135" spans="1:10" s="17" customFormat="1" ht="48">
      <c r="A135" s="2">
        <v>125</v>
      </c>
      <c r="B135" s="9" t="s">
        <v>299</v>
      </c>
      <c r="C135" s="10" t="s">
        <v>300</v>
      </c>
      <c r="D135" s="11" t="s">
        <v>8</v>
      </c>
      <c r="E135" s="11">
        <v>1</v>
      </c>
      <c r="F135" s="11">
        <v>1121.3499999999999</v>
      </c>
      <c r="G135" s="28"/>
      <c r="H135" s="13">
        <v>2.5</v>
      </c>
      <c r="I135" s="11">
        <f t="shared" si="4"/>
        <v>2803.375</v>
      </c>
      <c r="J135" s="12">
        <f t="shared" si="5"/>
        <v>2803.375</v>
      </c>
    </row>
    <row r="136" spans="1:10" s="17" customFormat="1" ht="60">
      <c r="A136" s="2">
        <v>126</v>
      </c>
      <c r="B136" s="9" t="s">
        <v>301</v>
      </c>
      <c r="C136" s="10" t="s">
        <v>302</v>
      </c>
      <c r="D136" s="11" t="s">
        <v>12</v>
      </c>
      <c r="E136" s="12">
        <v>1</v>
      </c>
      <c r="F136" s="11">
        <v>2308.89</v>
      </c>
      <c r="G136" s="28"/>
      <c r="H136" s="13">
        <v>2.5</v>
      </c>
      <c r="I136" s="11">
        <f t="shared" si="4"/>
        <v>5772.2249999999995</v>
      </c>
      <c r="J136" s="12">
        <f t="shared" si="5"/>
        <v>5772.2249999999995</v>
      </c>
    </row>
    <row r="137" spans="1:10" s="17" customFormat="1" ht="24">
      <c r="A137" s="2">
        <v>127</v>
      </c>
      <c r="B137" s="9" t="s">
        <v>303</v>
      </c>
      <c r="C137" s="10" t="s">
        <v>304</v>
      </c>
      <c r="D137" s="11" t="s">
        <v>12</v>
      </c>
      <c r="E137" s="12">
        <v>1</v>
      </c>
      <c r="F137" s="11">
        <v>589.91</v>
      </c>
      <c r="G137" s="28"/>
      <c r="H137" s="13">
        <v>2.5</v>
      </c>
      <c r="I137" s="11">
        <f t="shared" si="4"/>
        <v>1474.7749999999999</v>
      </c>
      <c r="J137" s="12">
        <f t="shared" si="5"/>
        <v>1474.7749999999999</v>
      </c>
    </row>
    <row r="138" spans="1:10" s="17" customFormat="1" ht="48">
      <c r="A138" s="2">
        <v>128</v>
      </c>
      <c r="B138" s="9" t="s">
        <v>305</v>
      </c>
      <c r="C138" s="10" t="s">
        <v>306</v>
      </c>
      <c r="D138" s="11" t="s">
        <v>307</v>
      </c>
      <c r="E138" s="12">
        <v>1</v>
      </c>
      <c r="F138" s="11">
        <v>4405.83</v>
      </c>
      <c r="G138" s="28"/>
      <c r="H138" s="13">
        <v>2.5</v>
      </c>
      <c r="I138" s="11">
        <f t="shared" ref="I138" si="6">F138*H138*$G$11</f>
        <v>11014.575000000001</v>
      </c>
      <c r="J138" s="12">
        <f t="shared" ref="J138" si="7">E138*I138</f>
        <v>11014.575000000001</v>
      </c>
    </row>
    <row r="139" spans="1:10" s="17" customFormat="1" ht="48">
      <c r="A139" s="2">
        <v>129</v>
      </c>
      <c r="B139" s="9" t="s">
        <v>308</v>
      </c>
      <c r="C139" s="10" t="s">
        <v>309</v>
      </c>
      <c r="D139" s="11" t="s">
        <v>21</v>
      </c>
      <c r="E139" s="12">
        <v>1</v>
      </c>
      <c r="F139" s="11">
        <v>134.80000000000001</v>
      </c>
      <c r="G139" s="28"/>
      <c r="H139" s="13">
        <v>2.5</v>
      </c>
      <c r="I139" s="11">
        <f t="shared" ref="I139:I146" si="8">F139*H139*$G$11</f>
        <v>337</v>
      </c>
      <c r="J139" s="12">
        <f t="shared" ref="J139:J146" si="9">E139*I139</f>
        <v>337</v>
      </c>
    </row>
    <row r="140" spans="1:10" s="17" customFormat="1" ht="72">
      <c r="A140" s="2">
        <v>130</v>
      </c>
      <c r="B140" s="9" t="s">
        <v>310</v>
      </c>
      <c r="C140" s="10" t="s">
        <v>311</v>
      </c>
      <c r="D140" s="11" t="s">
        <v>5</v>
      </c>
      <c r="E140" s="12">
        <v>1</v>
      </c>
      <c r="F140" s="11">
        <v>14391.12</v>
      </c>
      <c r="G140" s="28"/>
      <c r="H140" s="13">
        <v>2.5</v>
      </c>
      <c r="I140" s="11">
        <f t="shared" si="8"/>
        <v>35977.800000000003</v>
      </c>
      <c r="J140" s="12">
        <f t="shared" si="9"/>
        <v>35977.800000000003</v>
      </c>
    </row>
    <row r="141" spans="1:10" s="17" customFormat="1" ht="72">
      <c r="A141" s="2">
        <v>131</v>
      </c>
      <c r="B141" s="9" t="s">
        <v>312</v>
      </c>
      <c r="C141" s="10" t="s">
        <v>313</v>
      </c>
      <c r="D141" s="11" t="s">
        <v>5</v>
      </c>
      <c r="E141" s="12">
        <v>1</v>
      </c>
      <c r="F141" s="11">
        <v>5545.08</v>
      </c>
      <c r="G141" s="28"/>
      <c r="H141" s="13">
        <v>2.5</v>
      </c>
      <c r="I141" s="11">
        <f t="shared" si="8"/>
        <v>13862.7</v>
      </c>
      <c r="J141" s="12">
        <f t="shared" si="9"/>
        <v>13862.7</v>
      </c>
    </row>
    <row r="142" spans="1:10" s="17" customFormat="1" ht="72">
      <c r="A142" s="2">
        <v>132</v>
      </c>
      <c r="B142" s="9" t="s">
        <v>314</v>
      </c>
      <c r="C142" s="10" t="s">
        <v>315</v>
      </c>
      <c r="D142" s="11" t="s">
        <v>5</v>
      </c>
      <c r="E142" s="12">
        <v>1</v>
      </c>
      <c r="F142" s="11">
        <v>9968.7099999999991</v>
      </c>
      <c r="G142" s="28"/>
      <c r="H142" s="13">
        <v>2.5</v>
      </c>
      <c r="I142" s="11">
        <f t="shared" si="8"/>
        <v>24921.774999999998</v>
      </c>
      <c r="J142" s="12">
        <f t="shared" si="9"/>
        <v>24921.774999999998</v>
      </c>
    </row>
    <row r="143" spans="1:10" s="17" customFormat="1" ht="72">
      <c r="A143" s="2">
        <v>133</v>
      </c>
      <c r="B143" s="9" t="s">
        <v>316</v>
      </c>
      <c r="C143" s="10" t="s">
        <v>317</v>
      </c>
      <c r="D143" s="11" t="s">
        <v>5</v>
      </c>
      <c r="E143" s="12">
        <v>1</v>
      </c>
      <c r="F143" s="11">
        <v>2228.2600000000002</v>
      </c>
      <c r="G143" s="28"/>
      <c r="H143" s="13">
        <v>2.5</v>
      </c>
      <c r="I143" s="11">
        <f t="shared" si="8"/>
        <v>5570.6500000000005</v>
      </c>
      <c r="J143" s="12">
        <f t="shared" si="9"/>
        <v>5570.6500000000005</v>
      </c>
    </row>
    <row r="144" spans="1:10" s="17" customFormat="1" ht="24">
      <c r="A144" s="2">
        <v>134</v>
      </c>
      <c r="B144" s="9" t="s">
        <v>318</v>
      </c>
      <c r="C144" s="23" t="s">
        <v>319</v>
      </c>
      <c r="D144" s="24" t="s">
        <v>320</v>
      </c>
      <c r="E144" s="12">
        <v>1</v>
      </c>
      <c r="F144" s="24">
        <v>5516.73</v>
      </c>
      <c r="G144" s="28"/>
      <c r="H144" s="13">
        <v>2.5</v>
      </c>
      <c r="I144" s="11">
        <f t="shared" si="8"/>
        <v>13791.824999999999</v>
      </c>
      <c r="J144" s="12">
        <f t="shared" si="9"/>
        <v>13791.824999999999</v>
      </c>
    </row>
    <row r="145" spans="1:10" s="17" customFormat="1" ht="24">
      <c r="A145" s="2">
        <v>135</v>
      </c>
      <c r="B145" s="9" t="s">
        <v>321</v>
      </c>
      <c r="C145" s="23" t="s">
        <v>322</v>
      </c>
      <c r="D145" s="24" t="s">
        <v>323</v>
      </c>
      <c r="E145" s="12">
        <v>1</v>
      </c>
      <c r="F145" s="24">
        <v>300.26</v>
      </c>
      <c r="G145" s="28"/>
      <c r="H145" s="13">
        <v>2.5</v>
      </c>
      <c r="I145" s="11">
        <f t="shared" si="8"/>
        <v>750.65</v>
      </c>
      <c r="J145" s="12">
        <f t="shared" si="9"/>
        <v>750.65</v>
      </c>
    </row>
    <row r="146" spans="1:10" s="17" customFormat="1" ht="24">
      <c r="A146" s="2">
        <v>136</v>
      </c>
      <c r="B146" s="9" t="s">
        <v>324</v>
      </c>
      <c r="C146" s="23" t="s">
        <v>325</v>
      </c>
      <c r="D146" s="24" t="s">
        <v>55</v>
      </c>
      <c r="E146" s="12">
        <v>1</v>
      </c>
      <c r="F146" s="24">
        <v>1176.1400000000001</v>
      </c>
      <c r="G146" s="28"/>
      <c r="H146" s="13">
        <v>2.5</v>
      </c>
      <c r="I146" s="11">
        <f t="shared" si="8"/>
        <v>2940.3500000000004</v>
      </c>
      <c r="J146" s="12">
        <f t="shared" si="9"/>
        <v>2940.3500000000004</v>
      </c>
    </row>
    <row r="147" spans="1:10" s="17" customFormat="1" ht="48">
      <c r="A147" s="2">
        <v>137</v>
      </c>
      <c r="B147" s="9" t="s">
        <v>326</v>
      </c>
      <c r="C147" s="23" t="s">
        <v>327</v>
      </c>
      <c r="D147" s="24" t="s">
        <v>4</v>
      </c>
      <c r="E147" s="2">
        <v>1</v>
      </c>
      <c r="F147" s="24">
        <v>3302.66</v>
      </c>
      <c r="G147" s="28"/>
      <c r="H147" s="13">
        <v>2.5</v>
      </c>
      <c r="I147" s="11">
        <f t="shared" ref="I147" si="10">F147*H147*$G$11</f>
        <v>8256.65</v>
      </c>
      <c r="J147" s="12">
        <f t="shared" ref="J147" si="11">E147*I147</f>
        <v>8256.65</v>
      </c>
    </row>
    <row r="148" spans="1:10" s="17" customFormat="1" ht="132">
      <c r="A148" s="2">
        <v>138</v>
      </c>
      <c r="B148" s="15" t="s">
        <v>328</v>
      </c>
      <c r="C148" s="25" t="s">
        <v>329</v>
      </c>
      <c r="D148" s="26" t="s">
        <v>172</v>
      </c>
      <c r="E148" s="26">
        <v>1</v>
      </c>
      <c r="F148" s="24">
        <v>1317.55</v>
      </c>
      <c r="G148" s="29"/>
      <c r="H148" s="13">
        <v>2.5</v>
      </c>
      <c r="I148" s="11">
        <f t="shared" ref="I148" si="12">F148*H148*$G$11</f>
        <v>3293.875</v>
      </c>
      <c r="J148" s="12">
        <f t="shared" ref="J148" si="13">E148*I148</f>
        <v>3293.875</v>
      </c>
    </row>
    <row r="149" spans="1:10">
      <c r="B149" s="4"/>
      <c r="C149" s="4"/>
      <c r="D149" s="4"/>
      <c r="E149" s="4"/>
      <c r="F149" s="5"/>
      <c r="G149" s="5"/>
      <c r="H149" s="5"/>
      <c r="I149" s="6"/>
      <c r="J149" s="7"/>
    </row>
  </sheetData>
  <mergeCells count="14">
    <mergeCell ref="G11:G148"/>
    <mergeCell ref="A4:H4"/>
    <mergeCell ref="C1:F1"/>
    <mergeCell ref="C2:F2"/>
    <mergeCell ref="J7:J9"/>
    <mergeCell ref="A7:A9"/>
    <mergeCell ref="C7:C9"/>
    <mergeCell ref="D7:D9"/>
    <mergeCell ref="E7:E9"/>
    <mergeCell ref="I7:I9"/>
    <mergeCell ref="B7:B9"/>
    <mergeCell ref="F7:F9"/>
    <mergeCell ref="H7:H9"/>
    <mergeCell ref="G7:G9"/>
  </mergeCells>
  <pageMargins left="0.7" right="0.7" top="0.75" bottom="0.75" header="0.3" footer="0.3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e.farrahova</cp:lastModifiedBy>
  <cp:lastPrinted>2015-02-05T09:12:02Z</cp:lastPrinted>
  <dcterms:created xsi:type="dcterms:W3CDTF">2013-10-07T06:33:14Z</dcterms:created>
  <dcterms:modified xsi:type="dcterms:W3CDTF">2015-03-02T13:44:14Z</dcterms:modified>
</cp:coreProperties>
</file>