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0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" i="1"/>
  <c r="H12" i="1"/>
  <c r="H13" i="1"/>
  <c r="H10" i="1"/>
</calcChain>
</file>

<file path=xl/sharedStrings.xml><?xml version="1.0" encoding="utf-8"?>
<sst xmlns="http://schemas.openxmlformats.org/spreadsheetml/2006/main" count="323" uniqueCount="192">
  <si>
    <t>№ п/п</t>
  </si>
  <si>
    <t>Ед. изм.</t>
  </si>
  <si>
    <t>шт.</t>
  </si>
  <si>
    <t xml:space="preserve"> шт.</t>
  </si>
  <si>
    <t>Наименование продукции</t>
  </si>
  <si>
    <t xml:space="preserve">Описание </t>
  </si>
  <si>
    <t>Контактное лицо</t>
  </si>
  <si>
    <t>Антистеплер</t>
  </si>
  <si>
    <t>Бейдж</t>
  </si>
  <si>
    <t>Блок бумажный</t>
  </si>
  <si>
    <t>Блокнот</t>
  </si>
  <si>
    <t>Бумага для инженерных машин</t>
  </si>
  <si>
    <t>Бумага для флипчарта</t>
  </si>
  <si>
    <t>Доска флипчарт</t>
  </si>
  <si>
    <t>Дырокол</t>
  </si>
  <si>
    <t>Ежедневник недатированный</t>
  </si>
  <si>
    <t>Зажим канцелярский</t>
  </si>
  <si>
    <t xml:space="preserve">Калькулятор </t>
  </si>
  <si>
    <t>Карандаш чернографитный</t>
  </si>
  <si>
    <t>Клей ПВА</t>
  </si>
  <si>
    <t>Клей-карандаш</t>
  </si>
  <si>
    <t>Книга учета</t>
  </si>
  <si>
    <t>Кнопки</t>
  </si>
  <si>
    <t>Корректирующая жидкость</t>
  </si>
  <si>
    <t>Корректирующая лента</t>
  </si>
  <si>
    <t>Краска штемпельная</t>
  </si>
  <si>
    <t>Ластик</t>
  </si>
  <si>
    <t>Линейка</t>
  </si>
  <si>
    <t>Лоток для бумаг</t>
  </si>
  <si>
    <t>Лупа</t>
  </si>
  <si>
    <t>Магнит для флипчарта</t>
  </si>
  <si>
    <t xml:space="preserve">Маркер </t>
  </si>
  <si>
    <t>Маркер</t>
  </si>
  <si>
    <t>Набор настольный для канцелярских принадлежностей</t>
  </si>
  <si>
    <t>Нож канцелярский</t>
  </si>
  <si>
    <t>Ножницы канцелярские</t>
  </si>
  <si>
    <t xml:space="preserve">Обложки для переплета </t>
  </si>
  <si>
    <t>Папка адресная</t>
  </si>
  <si>
    <t xml:space="preserve">Папка для бумаг </t>
  </si>
  <si>
    <t>Папка на резинке</t>
  </si>
  <si>
    <t>Папка планшет</t>
  </si>
  <si>
    <t xml:space="preserve">Папка регистратор </t>
  </si>
  <si>
    <t>Папка с вкладышами</t>
  </si>
  <si>
    <t>Папка с прижимным механизмом</t>
  </si>
  <si>
    <t>Папка-вкладыш (файлы)</t>
  </si>
  <si>
    <t>Папка-конверт на кнопке</t>
  </si>
  <si>
    <t xml:space="preserve">Папка-скоросшиватель </t>
  </si>
  <si>
    <t xml:space="preserve">Папка-скоросшиватель  </t>
  </si>
  <si>
    <t>Папка-уголок</t>
  </si>
  <si>
    <t>Подставка для канц. принадлежностей</t>
  </si>
  <si>
    <t>Подушка магнитная для флипчарта</t>
  </si>
  <si>
    <t>Пружины для переплета</t>
  </si>
  <si>
    <t>Резинка для денег</t>
  </si>
  <si>
    <t>Ролики для телетайпа</t>
  </si>
  <si>
    <t>Ручка шариковая на пружине</t>
  </si>
  <si>
    <t xml:space="preserve">Ручки гелевые  </t>
  </si>
  <si>
    <t>Ручки шариковые</t>
  </si>
  <si>
    <t>Самоклеящиеся закладки</t>
  </si>
  <si>
    <t>Скобы для степлера</t>
  </si>
  <si>
    <t>Скотч узкий</t>
  </si>
  <si>
    <t>Скотч широкий</t>
  </si>
  <si>
    <t>Скрепки канцелярские</t>
  </si>
  <si>
    <t xml:space="preserve">Скрепочница </t>
  </si>
  <si>
    <t>Степлер</t>
  </si>
  <si>
    <t xml:space="preserve">Стержни </t>
  </si>
  <si>
    <t>Тетрадь</t>
  </si>
  <si>
    <t>Точилка для карандашей</t>
  </si>
  <si>
    <t>Увлажнитель для пальцев</t>
  </si>
  <si>
    <t>Фоторамка</t>
  </si>
  <si>
    <t>Шило</t>
  </si>
  <si>
    <t xml:space="preserve">Шпагат </t>
  </si>
  <si>
    <t>Конверт с подсказом ("куда-кому"), размер                110 Х 220 мм</t>
  </si>
  <si>
    <t>Конверт с подсказом ("куда-кому"), размер  162Х 229 мм</t>
  </si>
  <si>
    <t>Конверт с подсказом ("куда-кому"), размер                     229 Х 324 мм</t>
  </si>
  <si>
    <t>Предназначен для удаления скоб № 10, № 24/6, 26/6. Цвет черный</t>
  </si>
  <si>
    <t>Плотный пластик, оснащен текстильным шнурком и клипсой.Вертикальный 60*90мм</t>
  </si>
  <si>
    <t>Плотный пластик, оснащен текстильным шнурком и клипсой.Горизонтальный.90*60мм</t>
  </si>
  <si>
    <t>Для заметок с клеевым краем 76*76 мм., 100 листов</t>
  </si>
  <si>
    <t>Блок бумажный для заметок белый 9*9*5 см</t>
  </si>
  <si>
    <t>Блок бумажный 5 цветов для заметок 9*9*5 см</t>
  </si>
  <si>
    <t>формат А5, клетка, гребень, обложка лакированный картон 40 листов</t>
  </si>
  <si>
    <t>формат А5, клетка, гребень, обложка лакированный картон, 80 листов</t>
  </si>
  <si>
    <t xml:space="preserve"> 75 г/м2, 841мм*175м, код 003К93240, диаметр сечения 76 мм ( не приклеена к втулке)</t>
  </si>
  <si>
    <t>блок бумаги для флипчарта белый, 67,5*98 20 листов, 80 гр.</t>
  </si>
  <si>
    <t xml:space="preserve"> Доска флипчарт (68,5х100см), покрытие доски :лак, тип опоры тренога, регулировка по высоте, пружинный держатель блокнота, наличие полочки, материал сталь</t>
  </si>
  <si>
    <t>Дырокол на 40 листов, с линейкой, цвет в ассортименте</t>
  </si>
  <si>
    <t>Дырокол на 30 листов, с линейкой, цвет в ассортименте</t>
  </si>
  <si>
    <t>А5, 143*210 мм, кожзам, 176 л.</t>
  </si>
  <si>
    <t>Цвет-черный;19 мм, 12 шт. в уп.</t>
  </si>
  <si>
    <t>Цвет-черный;25мм, 12 шт. в уп.</t>
  </si>
  <si>
    <t>Цвет-черный 32 мм, 12 шт. в уп.</t>
  </si>
  <si>
    <t>Цвет-черный;41мм, 12 шт. в уп.</t>
  </si>
  <si>
    <t>Цвет-черный;51 мм, 12 шт. в уп.</t>
  </si>
  <si>
    <t>SDС-888T II Настольный калькулятор• Корпус пластиковый Матричный дисплей • 12-ти разрядный• Вес 299 г</t>
  </si>
  <si>
    <t>С ластиком, шестигранный, заточенный, пластиковый. Твердость стандартная НВ (ТМ). Твердость грифеля НВ (ТМ). Диаметр грифеля 1,85 мм. Расцветка корпуса - в ассортименте.</t>
  </si>
  <si>
    <t>Клей для склеивания бумаги и картона. Вес не менее 45 г., в пластиковой бутылочке с дозатором.</t>
  </si>
  <si>
    <t>Клей-карандаш  для склеивания бумаги и картона. Вес не менее 15 гр., форма корпуса - круглая. Изготовлен на основе полимерного материала, без цвета, без запаха</t>
  </si>
  <si>
    <t>А4, 96 листов, 200х290 мм, клетка, бумвинил</t>
  </si>
  <si>
    <t>С покрытием. Кол-во в упаковке 50 шт.,в картонной коробке, d= 10,5 мм, игольчатый тип ножки, цветные. Материал шляпки кнопки - металл.</t>
  </si>
  <si>
    <t>Объем 20 мл, в пластиковом флаконе с кисточкой и металлическим шариком,  экстра-белизна, на спиртовой основе</t>
  </si>
  <si>
    <t xml:space="preserve">Для корректировки строчного текста,  5мм х 8 м, блистер, упаковка с европодвесом. Вес 25 гр. </t>
  </si>
  <si>
    <t>Штемпельная краска на водной основе для заправки штемпельных подушек и оснасток. Объем флакона 45 мл, с дозатором. Цвет краски - синий.</t>
  </si>
  <si>
    <t>Ластик, каучук. Цвет - белый, форма - прямоугольная.</t>
  </si>
  <si>
    <t>16 см., пластик, цветная</t>
  </si>
  <si>
    <t>20 см., пластик, цветная</t>
  </si>
  <si>
    <t>30 см., пластик, цветная</t>
  </si>
  <si>
    <t xml:space="preserve">Накопитель горизонтальный, лоток для бумаг  черный . Лоток для листов формата А4 </t>
  </si>
  <si>
    <t xml:space="preserve">Накопитель вертикальный, цвет черный, ширина 90мм. Лоток для листов формата А4 </t>
  </si>
  <si>
    <t>Лупа канцелярская диаметр 10 см, увеличение 3</t>
  </si>
  <si>
    <t>Маркер текстовыделитель. Пластиковый корпус, колпачок с клипсой.  Цвет -  в ассортименте.</t>
  </si>
  <si>
    <t>Маркер перманентный (нестираемый). Круглый наконечник 0,8-2,2 мм, пулевидной формы. Чернила на спиртовой основе. Цвет чернил - в ассотрименте. Вес 20 гр.</t>
  </si>
  <si>
    <t>Маркер для флипчарта и письма на белых досках, чернила на спиртовой основе, без запаха. Пишущий узел - 2,5 мм.  Цвет - в ассортименте</t>
  </si>
  <si>
    <t>Цвет - черный. В наборе 12 предметов: ножницы, нож, степлер №10, скобы №10, линейка 15 см, 2 карандаша, 2 шариковые ручки, скрепки, ластик, точилка.</t>
  </si>
  <si>
    <t>Стальное выдвижное лезвие и пластиковый корпус. Механическая система блокировки лезвия PUSH-LOCK. Ширина лезвия 18 мм. Cъемная деталь с прорезью для безопасного отламывания затупившейся части лезвия. Цвета в ассортименте. Индивидуальная упаковка - пластиковый пакет.</t>
  </si>
  <si>
    <t>Стальное выдвижное лезвие и пластиковый корпус. Механическая система блокировки лезвия PUSH-LOCK. Ширина лезвия 9 мм. Cъемная деталь с прорезью для безопасного отламывания затупившейся части лезвия. Цвета в ассортименте. Индивидуальная упаковка - пластиковый пакет.</t>
  </si>
  <si>
    <t>195 мм. с пластиковыми прорезиненовыми ручками</t>
  </si>
  <si>
    <t>Обложка для переплета пластиковая A4(тонированная) 200 мм, в упаковке 100 шт (дымчатый цвет)</t>
  </si>
  <si>
    <t>Обложка для переплета пластиковая A4(тонированная) 200 мм, в упаковке 100 шт (зеленый цвет)</t>
  </si>
  <si>
    <t>А4, "На подпись", бумвинил</t>
  </si>
  <si>
    <t>А4, без надписи, бумвинил</t>
  </si>
  <si>
    <t xml:space="preserve">с завязками мелованная белая </t>
  </si>
  <si>
    <t>с завязками мелованная цветная</t>
  </si>
  <si>
    <t>пластиковая формат А4 на резинке, без кармана</t>
  </si>
  <si>
    <t>с металлическим зажимом, формат А4</t>
  </si>
  <si>
    <t>С износоустойчивым покрытием из ПВХ,ширина 70 мм, черная,для бумаг форма А4, металлический протектор нижней кромки, долговечный арочный механизм, допустима влажная обработка.</t>
  </si>
  <si>
    <t>папка с вкладышами 30 листов формат А4 500 мкм. Непрозрачная</t>
  </si>
  <si>
    <t>папка с вкладышами 40 листов формат А4 600 мкм. Непрозрачная</t>
  </si>
  <si>
    <t>папка с вкладышами 80 листов формат А4 800 мкм. Непрозрачная</t>
  </si>
  <si>
    <t>А4, пластик, 0,7 мм, карман, корешок</t>
  </si>
  <si>
    <t>А4, полипропиленовая пленка толщиной 35 мкм, гладкая фактура поверхности, антистатическая обработка, универсальная боковая перфорация, 100 шт. в упаковке</t>
  </si>
  <si>
    <t>А4, пластик, 150 мкм</t>
  </si>
  <si>
    <t>Формат А4(210х297),мелованный, цветной</t>
  </si>
  <si>
    <t>Формат А4(210х297),мелованный, белый</t>
  </si>
  <si>
    <t>с пружинным механизмом, А4, пластик, 0,7 мм, карман, корешок 18 мм</t>
  </si>
  <si>
    <t>формат А4. плотная, непрозрачная, 180 мкм</t>
  </si>
  <si>
    <t>4 отделения, цвет черный</t>
  </si>
  <si>
    <t>Пластиковые пружины формат А4, цвет белый, диаметр 8 мм, в пачке 100 шт.</t>
  </si>
  <si>
    <t>Пластиковые пружины формат А4, цвет белый, диаметр 10 мм, в пачке 100 шт.</t>
  </si>
  <si>
    <t>Пластиковые пружины формат А4, цвет белый, диаметр 14 мм, в пачке 100 шт.</t>
  </si>
  <si>
    <t>Пластиковые пружины формат А4, цвет белый, диаметр 16 мм, в пачке 100 шт.</t>
  </si>
  <si>
    <t>Пластиковые пружины формат А4, цвет белый, диаметр 32 мм, в пачке 100 шт.</t>
  </si>
  <si>
    <t>изготовлены из натурального каучука, цветные, 100 гр.</t>
  </si>
  <si>
    <t>Размер 210*100*25 на пластиковой втулке, намотка 75 м., белизна 92%.</t>
  </si>
  <si>
    <t>Ручка шариковая на пружине/липучке</t>
  </si>
  <si>
    <t>Ручка неавтоматическая гелевая.  Мягкий резиновый грип. Сменный стержень, цвет- синий, черный. Толщина линии письма - 0,5 мм</t>
  </si>
  <si>
    <t>Цвет корпуса - прозрачный, материал корпуса - пластик. Толщина линии письма - 0,6 мм. Форма наконечника - стандартная. Цвет чернил - в ассортименте. Сменный стержень.</t>
  </si>
  <si>
    <t>Набор самоклеящихся этикет-закладок 45*12мм, 5 неоновых цветов, полупрозрачные, по 25 листов в пластиковом блистере.</t>
  </si>
  <si>
    <t xml:space="preserve">Оцинкованные, упакованы в картонную коробку 1000шт.№10, высококачественная сталь </t>
  </si>
  <si>
    <t>Оцинкованные, упакованы в картонную коробку 1000шт.№24|6 , 26/6, высококачественная сталь</t>
  </si>
  <si>
    <t xml:space="preserve">Клейкая лента канцелярская, цвет прозрачный.  Ширина не менее 12 мм и длиной намотки клейкой ленты не менее 33мм. </t>
  </si>
  <si>
    <t>Клейкая лента, цвет прозрачный. Ширина не менее 48 мм и длиной намотки не менее 66 м. Толщина 45 микрон.  Основа - полипропилен.</t>
  </si>
  <si>
    <t>Оцинкованные, стандартной овальной формы 28 мм., упаковка в картонной коробке по 100 шт., изготовлены из качественной стальной проволоки</t>
  </si>
  <si>
    <t>Оцинкованные, стандартной овальной формы 50 мм., упаковка в картонной коробке по 100шт., изготовлены из качественной стальной проволоки</t>
  </si>
  <si>
    <t>28мм, 100 шт, цветное виниловое покрытие, в картонной коробке</t>
  </si>
  <si>
    <t xml:space="preserve">Скрепочница магнитная </t>
  </si>
  <si>
    <t>Корпус пластик, полностью металлический механизм, №10; оснащен антистеплером, вмещает 100 скоб</t>
  </si>
  <si>
    <t>Корпус пластик, полностью металлический механизм,№24/6, 26/6; оснащен антистеплером, вмещает 100 скоб</t>
  </si>
  <si>
    <t>А4, 48 листов, клетка, спираль</t>
  </si>
  <si>
    <t>А4, 80 листов, клетка, спираль</t>
  </si>
  <si>
    <t>пластиковая, цвет ассорти, с контейнером для стружки, размер 6*1,5*2,5 см.</t>
  </si>
  <si>
    <t>гелевый увлажнитель для пальцев, 20 гр., с антисептическими свойствами, не оставляет следов на коже и одежде, без запаха</t>
  </si>
  <si>
    <t>пластиковая со стеклом размер 21*30, цвет темный орех</t>
  </si>
  <si>
    <t>канцелярское, большое</t>
  </si>
  <si>
    <t>Материал пропилен; длина 500м,  диаметр 1,6 мм, линейная плотность 1000 текс</t>
  </si>
  <si>
    <t>Конверт почтовый, оф. Е65, с подсказом "куда-кому" . 80 г/м2, белый, плоский. Размер 110 Х 220 мм.</t>
  </si>
  <si>
    <t>Конверт почтовый, оф. С5, с подсказом "куда-кому" . 80 г/м2, белый, плоский. Размер 162 Х 229 мм.</t>
  </si>
  <si>
    <t>Конверт почтовый, оф. С4, с подсказом "куда-кому" . 100 г/м2, белый, плоский. Размер 229 Х 324 мм.</t>
  </si>
  <si>
    <t>упак.</t>
  </si>
  <si>
    <r>
      <t xml:space="preserve">Стержень к ручке неавтоматической гелевой. Цвет синий, черный </t>
    </r>
    <r>
      <rPr>
        <b/>
        <u/>
        <sz val="11"/>
        <rFont val="Times New Roman"/>
        <family val="1"/>
        <charset val="204"/>
      </rPr>
      <t>(к поз. №74)</t>
    </r>
  </si>
  <si>
    <r>
      <t xml:space="preserve">Стержень к шариковой ручке, цвет - в ассортименте  </t>
    </r>
    <r>
      <rPr>
        <b/>
        <u/>
        <sz val="11"/>
        <rFont val="Times New Roman"/>
        <family val="1"/>
        <charset val="204"/>
      </rPr>
      <t>(к поз. № 76)</t>
    </r>
  </si>
  <si>
    <t>Стержни для ш.р. PARKER</t>
  </si>
  <si>
    <t>Шариковые к ручке PARKER. Цвет синий. Блистер. Ballpen refill  F0,8мм.</t>
  </si>
  <si>
    <t>Адресная папка</t>
  </si>
  <si>
    <t xml:space="preserve"> А4, с внутренней лентой, бархат, с поздравительным вкладышем, цвета темно-зеленый и бордовый.</t>
  </si>
  <si>
    <t>PARKER</t>
  </si>
  <si>
    <t>Начальная (максимальная) цена за единицу без НДС, рубли РФ</t>
  </si>
  <si>
    <t>Начальная (максимальная) цена за единицу, с учетом НДС 20%, рубли РФ</t>
  </si>
  <si>
    <t>Производитель</t>
  </si>
  <si>
    <t>цена за единицу без НДС, рубли РФ</t>
  </si>
  <si>
    <t>цена за единицу, с учетом НДС 20%, рубли РФ</t>
  </si>
  <si>
    <t>Наименование страны происхождения поставляемых товаров</t>
  </si>
  <si>
    <t>Форма 3 ТЕХНИКО-КОММЕРЧЕСКОЕ ПРЕДЛОЖЕНИЕ</t>
  </si>
  <si>
    <t xml:space="preserve">Приложение к Заявке на участие в Открытом запросе котировок от «___» __________ 20___ г. № ______
</t>
  </si>
  <si>
    <t>ТЕХНИКО-КОММЕРЧЕСКОЕ ПРЕДЛОЖЕНИЕ</t>
  </si>
  <si>
    <t xml:space="preserve">Участник Открытого запроса котировок: ________________________________ 
Суть технико-коммерческого предложения:
</t>
  </si>
  <si>
    <t>Предложение участника с учетом коэффициента снижения цены</t>
  </si>
  <si>
    <t>Коэффициент снижения цены*:</t>
  </si>
  <si>
    <t xml:space="preserve">Стержни** </t>
  </si>
  <si>
    <t xml:space="preserve">Erich Krause </t>
  </si>
  <si>
    <r>
      <t xml:space="preserve">Стержень к шариковой ручке Ultra L-30, цвет синий </t>
    </r>
    <r>
      <rPr>
        <b/>
        <u/>
        <sz val="11"/>
        <rFont val="Times New Roman"/>
        <family val="1"/>
        <charset val="204"/>
      </rPr>
      <t xml:space="preserve">(к поз. № 75) </t>
    </r>
    <r>
      <rPr>
        <sz val="11"/>
        <rFont val="Times New Roman"/>
        <family val="1"/>
        <charset val="204"/>
      </rPr>
      <t>или эквивалент**</t>
    </r>
  </si>
  <si>
    <t>ИНСТРУКЦИИ ПО ЗАПОЛНЕНИЮ:
1. 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каждой единицы товара (работы, услуги), должно привести к снижению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*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 и цены единицы товара (работы, услуги) для целей оценки и сопоставления заявок.
**Дать описание  в случае поставки  эквивалентного товара.</t>
  </si>
  <si>
    <r>
      <t xml:space="preserve">    Ultra L-30 или эквивалент**</t>
    </r>
    <r>
      <rPr>
        <sz val="11"/>
        <color theme="0" tint="-0.499984740745262"/>
        <rFont val="Times New Roman"/>
        <family val="1"/>
        <charset val="204"/>
      </rPr>
      <t>.</t>
    </r>
    <r>
      <rPr>
        <sz val="11"/>
        <rFont val="Times New Roman"/>
        <family val="1"/>
        <charset val="204"/>
      </rPr>
      <t xml:space="preserve"> Прозрачный корпус, стержень на масляной основе. Цвет синий. Пишущий узел 0,7 мм. Мягкий резиновый грип. Сменный стержень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</si>
</sst>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12"/>
      <color theme="3" tint="0.39997558519241921"/>
      <name val="Arial Cyr"/>
      <charset val="204"/>
    </font>
    <font>
      <sz val="11"/>
      <color theme="0" tint="-0.499984740745262"/>
      <name val="Times New Roman"/>
      <family val="1"/>
      <charset val="204"/>
    </font>
    <font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2">
      <alignment horizontal="center" vertical="top" wrapText="1"/>
    </xf>
  </cellStyleXfs>
  <cellXfs count="53">
    <xf numFmtId="0" fontId="0" fillId="0" borderId="0" xfId="0"/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Font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wrapText="1"/>
    </xf>
    <xf numFmtId="0" fontId="0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2" fontId="14" fillId="0" borderId="0" xfId="0" applyNumberFormat="1" applyFont="1"/>
    <xf numFmtId="2" fontId="0" fillId="0" borderId="1" xfId="0" applyNumberFormat="1" applyFont="1" applyBorder="1" applyAlignment="1">
      <alignment vertical="top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17" fillId="0" borderId="0" xfId="0" applyFont="1" applyAlignment="1">
      <alignment vertical="top" wrapText="1"/>
    </xf>
    <xf numFmtId="0" fontId="18" fillId="0" borderId="0" xfId="0" applyFont="1" applyAlignment="1">
      <alignment vertical="top"/>
    </xf>
  </cellXfs>
  <cellStyles count="3">
    <cellStyle name="XXPI015_LINE" xfId="2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zoomScaleNormal="100" workbookViewId="0">
      <selection activeCell="D120" sqref="D120"/>
    </sheetView>
  </sheetViews>
  <sheetFormatPr defaultRowHeight="15" x14ac:dyDescent="0.25"/>
  <cols>
    <col min="1" max="1" width="4.85546875" style="5" customWidth="1"/>
    <col min="2" max="2" width="22.5703125" style="5" customWidth="1"/>
    <col min="3" max="3" width="15.85546875" style="5" customWidth="1"/>
    <col min="4" max="4" width="46.140625" style="5" customWidth="1"/>
    <col min="5" max="5" width="7.85546875" style="5" customWidth="1"/>
    <col min="6" max="6" width="19.42578125" style="5" customWidth="1"/>
    <col min="7" max="7" width="20" style="5" customWidth="1"/>
    <col min="8" max="8" width="13.7109375" customWidth="1"/>
    <col min="9" max="9" width="13.42578125" customWidth="1"/>
    <col min="10" max="10" width="15.140625" customWidth="1"/>
  </cols>
  <sheetData>
    <row r="1" spans="1:10" ht="16.5" customHeight="1" x14ac:dyDescent="0.25">
      <c r="A1" s="40" t="s">
        <v>181</v>
      </c>
      <c r="B1" s="41"/>
      <c r="C1" s="41"/>
      <c r="D1" s="41"/>
      <c r="E1" s="41"/>
      <c r="F1" s="41"/>
      <c r="G1" s="41"/>
    </row>
    <row r="2" spans="1:10" ht="16.5" customHeight="1" x14ac:dyDescent="0.25">
      <c r="A2" s="42"/>
      <c r="B2" s="43"/>
      <c r="C2" s="43"/>
      <c r="D2" s="43"/>
      <c r="E2" s="43"/>
      <c r="F2" s="43"/>
      <c r="G2" s="43"/>
    </row>
    <row r="3" spans="1:10" ht="27.75" customHeight="1" x14ac:dyDescent="0.25">
      <c r="A3" s="44" t="s">
        <v>182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ht="27.75" customHeight="1" x14ac:dyDescent="0.25">
      <c r="A4" s="46"/>
      <c r="B4" s="47"/>
      <c r="C4" s="48" t="s">
        <v>183</v>
      </c>
      <c r="D4" s="48"/>
      <c r="E4" s="48"/>
      <c r="F4" s="48"/>
      <c r="G4" s="48"/>
      <c r="H4" s="47"/>
      <c r="I4" s="47"/>
      <c r="J4" s="47"/>
    </row>
    <row r="5" spans="1:10" ht="77.25" customHeight="1" x14ac:dyDescent="0.25">
      <c r="A5" s="46"/>
      <c r="B5" s="49" t="s">
        <v>184</v>
      </c>
      <c r="C5" s="50"/>
      <c r="D5" s="50"/>
      <c r="E5" s="50"/>
      <c r="F5" s="50"/>
      <c r="G5" s="50"/>
      <c r="H5" s="50"/>
      <c r="I5" s="50"/>
      <c r="J5" s="50"/>
    </row>
    <row r="6" spans="1:10" ht="18" customHeight="1" x14ac:dyDescent="0.25">
      <c r="A6" s="27"/>
      <c r="B6" s="27"/>
      <c r="C6" s="27"/>
      <c r="D6" s="27"/>
      <c r="E6" s="28"/>
      <c r="F6" s="26" t="s">
        <v>186</v>
      </c>
      <c r="G6" s="26"/>
      <c r="H6" s="34">
        <v>0</v>
      </c>
    </row>
    <row r="7" spans="1:10" ht="45" customHeight="1" x14ac:dyDescent="0.25">
      <c r="A7" s="21" t="s">
        <v>0</v>
      </c>
      <c r="B7" s="21" t="s">
        <v>4</v>
      </c>
      <c r="C7" s="21" t="s">
        <v>177</v>
      </c>
      <c r="D7" s="24" t="s">
        <v>5</v>
      </c>
      <c r="E7" s="24" t="s">
        <v>1</v>
      </c>
      <c r="F7" s="21" t="s">
        <v>175</v>
      </c>
      <c r="G7" s="21" t="s">
        <v>176</v>
      </c>
      <c r="H7" s="30" t="s">
        <v>185</v>
      </c>
      <c r="I7" s="31"/>
      <c r="J7" s="24" t="s">
        <v>180</v>
      </c>
    </row>
    <row r="8" spans="1:10" ht="108" customHeight="1" x14ac:dyDescent="0.25">
      <c r="A8" s="21"/>
      <c r="B8" s="21"/>
      <c r="C8" s="21"/>
      <c r="D8" s="25"/>
      <c r="E8" s="25"/>
      <c r="F8" s="24"/>
      <c r="G8" s="23"/>
      <c r="H8" s="32" t="s">
        <v>178</v>
      </c>
      <c r="I8" s="32" t="s">
        <v>179</v>
      </c>
      <c r="J8" s="25"/>
    </row>
    <row r="9" spans="1:10" ht="14.25" customHeight="1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33">
        <v>8</v>
      </c>
      <c r="I9" s="33">
        <v>9</v>
      </c>
      <c r="J9" s="33">
        <v>10</v>
      </c>
    </row>
    <row r="10" spans="1:10" s="6" customFormat="1" ht="45" x14ac:dyDescent="0.25">
      <c r="A10" s="7">
        <v>1</v>
      </c>
      <c r="B10" s="12" t="s">
        <v>172</v>
      </c>
      <c r="C10" s="12"/>
      <c r="D10" s="11" t="s">
        <v>173</v>
      </c>
      <c r="E10" s="8" t="s">
        <v>2</v>
      </c>
      <c r="F10" s="20">
        <v>297.01</v>
      </c>
      <c r="G10" s="20">
        <v>356.41</v>
      </c>
      <c r="H10" s="35">
        <f>F10*$H$6</f>
        <v>0</v>
      </c>
      <c r="I10" s="35">
        <f>G10*$H$6</f>
        <v>0</v>
      </c>
      <c r="J10" s="29"/>
    </row>
    <row r="11" spans="1:10" s="6" customFormat="1" ht="30" x14ac:dyDescent="0.25">
      <c r="A11" s="7">
        <v>2</v>
      </c>
      <c r="B11" s="10" t="s">
        <v>7</v>
      </c>
      <c r="C11" s="10"/>
      <c r="D11" s="11" t="s">
        <v>74</v>
      </c>
      <c r="E11" s="8" t="s">
        <v>2</v>
      </c>
      <c r="F11" s="13">
        <v>20.75</v>
      </c>
      <c r="G11" s="13">
        <v>24.9</v>
      </c>
      <c r="H11" s="35">
        <f>F11*$H$6</f>
        <v>0</v>
      </c>
      <c r="I11" s="35">
        <f>G11*$H$6</f>
        <v>0</v>
      </c>
      <c r="J11" s="29"/>
    </row>
    <row r="12" spans="1:10" s="6" customFormat="1" ht="30" x14ac:dyDescent="0.25">
      <c r="A12" s="7">
        <v>3</v>
      </c>
      <c r="B12" s="12" t="s">
        <v>8</v>
      </c>
      <c r="C12" s="12"/>
      <c r="D12" s="11" t="s">
        <v>75</v>
      </c>
      <c r="E12" s="7" t="s">
        <v>2</v>
      </c>
      <c r="F12" s="13">
        <v>17.809999999999999</v>
      </c>
      <c r="G12" s="13">
        <v>21.37</v>
      </c>
      <c r="H12" s="35">
        <f>F12*$H$6</f>
        <v>0</v>
      </c>
      <c r="I12" s="35">
        <f>G12*$H$6</f>
        <v>0</v>
      </c>
      <c r="J12" s="29"/>
    </row>
    <row r="13" spans="1:10" s="6" customFormat="1" ht="30" x14ac:dyDescent="0.25">
      <c r="A13" s="7">
        <v>4</v>
      </c>
      <c r="B13" s="12" t="s">
        <v>8</v>
      </c>
      <c r="C13" s="12"/>
      <c r="D13" s="11" t="s">
        <v>76</v>
      </c>
      <c r="E13" s="7" t="s">
        <v>2</v>
      </c>
      <c r="F13" s="13">
        <v>26.11</v>
      </c>
      <c r="G13" s="13">
        <v>31.34</v>
      </c>
      <c r="H13" s="35">
        <f>F13*$H$6</f>
        <v>0</v>
      </c>
      <c r="I13" s="35">
        <f>G13*$H$6</f>
        <v>0</v>
      </c>
      <c r="J13" s="29"/>
    </row>
    <row r="14" spans="1:10" s="6" customFormat="1" ht="30" x14ac:dyDescent="0.25">
      <c r="A14" s="7">
        <v>5</v>
      </c>
      <c r="B14" s="10" t="s">
        <v>9</v>
      </c>
      <c r="C14" s="10"/>
      <c r="D14" s="14" t="s">
        <v>77</v>
      </c>
      <c r="E14" s="15" t="s">
        <v>2</v>
      </c>
      <c r="F14" s="13">
        <v>9.89</v>
      </c>
      <c r="G14" s="13">
        <v>11.87</v>
      </c>
      <c r="H14" s="35">
        <f>F14*$H$6</f>
        <v>0</v>
      </c>
      <c r="I14" s="35">
        <f>G14*$H$6</f>
        <v>0</v>
      </c>
      <c r="J14" s="29"/>
    </row>
    <row r="15" spans="1:10" s="6" customFormat="1" x14ac:dyDescent="0.25">
      <c r="A15" s="7">
        <v>6</v>
      </c>
      <c r="B15" s="12" t="s">
        <v>9</v>
      </c>
      <c r="C15" s="12"/>
      <c r="D15" s="11" t="s">
        <v>78</v>
      </c>
      <c r="E15" s="8" t="s">
        <v>2</v>
      </c>
      <c r="F15" s="13">
        <v>15.3</v>
      </c>
      <c r="G15" s="13">
        <v>18.36</v>
      </c>
      <c r="H15" s="35">
        <f>F15*$H$6</f>
        <v>0</v>
      </c>
      <c r="I15" s="35">
        <f>G15*$H$6</f>
        <v>0</v>
      </c>
      <c r="J15" s="29"/>
    </row>
    <row r="16" spans="1:10" s="6" customFormat="1" x14ac:dyDescent="0.25">
      <c r="A16" s="7">
        <v>7</v>
      </c>
      <c r="B16" s="12" t="s">
        <v>9</v>
      </c>
      <c r="C16" s="12"/>
      <c r="D16" s="11" t="s">
        <v>79</v>
      </c>
      <c r="E16" s="8" t="s">
        <v>2</v>
      </c>
      <c r="F16" s="13">
        <v>33.11</v>
      </c>
      <c r="G16" s="13">
        <v>39.729999999999997</v>
      </c>
      <c r="H16" s="35">
        <f>F16*$H$6</f>
        <v>0</v>
      </c>
      <c r="I16" s="35">
        <f>G16*$H$6</f>
        <v>0</v>
      </c>
      <c r="J16" s="29"/>
    </row>
    <row r="17" spans="1:10" s="6" customFormat="1" ht="30" x14ac:dyDescent="0.25">
      <c r="A17" s="7">
        <v>8</v>
      </c>
      <c r="B17" s="12" t="s">
        <v>10</v>
      </c>
      <c r="C17" s="12"/>
      <c r="D17" s="11" t="s">
        <v>80</v>
      </c>
      <c r="E17" s="8" t="s">
        <v>2</v>
      </c>
      <c r="F17" s="13">
        <v>13.6</v>
      </c>
      <c r="G17" s="13">
        <v>16.32</v>
      </c>
      <c r="H17" s="35">
        <f>F17*$H$6</f>
        <v>0</v>
      </c>
      <c r="I17" s="35">
        <f>G17*$H$6</f>
        <v>0</v>
      </c>
      <c r="J17" s="29"/>
    </row>
    <row r="18" spans="1:10" s="6" customFormat="1" ht="30" x14ac:dyDescent="0.25">
      <c r="A18" s="7">
        <v>9</v>
      </c>
      <c r="B18" s="12" t="s">
        <v>10</v>
      </c>
      <c r="C18" s="12"/>
      <c r="D18" s="11" t="s">
        <v>81</v>
      </c>
      <c r="E18" s="8" t="s">
        <v>2</v>
      </c>
      <c r="F18" s="13">
        <v>25.03</v>
      </c>
      <c r="G18" s="13">
        <v>30.03</v>
      </c>
      <c r="H18" s="35">
        <f>F18*$H$6</f>
        <v>0</v>
      </c>
      <c r="I18" s="35">
        <f>G18*$H$6</f>
        <v>0</v>
      </c>
      <c r="J18" s="29"/>
    </row>
    <row r="19" spans="1:10" s="6" customFormat="1" ht="30" x14ac:dyDescent="0.25">
      <c r="A19" s="7">
        <v>10</v>
      </c>
      <c r="B19" s="10" t="s">
        <v>11</v>
      </c>
      <c r="C19" s="10"/>
      <c r="D19" s="14" t="s">
        <v>82</v>
      </c>
      <c r="E19" s="15" t="s">
        <v>2</v>
      </c>
      <c r="F19" s="13">
        <v>620.11</v>
      </c>
      <c r="G19" s="13">
        <v>744.14</v>
      </c>
      <c r="H19" s="35">
        <f>F19*$H$6</f>
        <v>0</v>
      </c>
      <c r="I19" s="35">
        <f>G19*$H$6</f>
        <v>0</v>
      </c>
      <c r="J19" s="29"/>
    </row>
    <row r="20" spans="1:10" s="6" customFormat="1" ht="30" x14ac:dyDescent="0.25">
      <c r="A20" s="7">
        <v>11</v>
      </c>
      <c r="B20" s="10" t="s">
        <v>12</v>
      </c>
      <c r="C20" s="10"/>
      <c r="D20" s="14" t="s">
        <v>83</v>
      </c>
      <c r="E20" s="15" t="s">
        <v>2</v>
      </c>
      <c r="F20" s="13">
        <v>133.86000000000001</v>
      </c>
      <c r="G20" s="13">
        <v>160.63</v>
      </c>
      <c r="H20" s="35">
        <f>F20*$H$6</f>
        <v>0</v>
      </c>
      <c r="I20" s="35">
        <f>G20*$H$6</f>
        <v>0</v>
      </c>
      <c r="J20" s="29"/>
    </row>
    <row r="21" spans="1:10" s="6" customFormat="1" ht="60" x14ac:dyDescent="0.25">
      <c r="A21" s="7">
        <v>12</v>
      </c>
      <c r="B21" s="16" t="s">
        <v>13</v>
      </c>
      <c r="C21" s="16"/>
      <c r="D21" s="17" t="s">
        <v>84</v>
      </c>
      <c r="E21" s="15" t="s">
        <v>2</v>
      </c>
      <c r="F21" s="13">
        <v>3636.06</v>
      </c>
      <c r="G21" s="13">
        <v>4363.2700000000004</v>
      </c>
      <c r="H21" s="35">
        <f>F21*$H$6</f>
        <v>0</v>
      </c>
      <c r="I21" s="35">
        <f>G21*$H$6</f>
        <v>0</v>
      </c>
      <c r="J21" s="29"/>
    </row>
    <row r="22" spans="1:10" s="6" customFormat="1" ht="30" x14ac:dyDescent="0.25">
      <c r="A22" s="7">
        <v>13</v>
      </c>
      <c r="B22" s="12" t="s">
        <v>14</v>
      </c>
      <c r="C22" s="12"/>
      <c r="D22" s="11" t="s">
        <v>85</v>
      </c>
      <c r="E22" s="8" t="s">
        <v>2</v>
      </c>
      <c r="F22" s="13">
        <v>210.62</v>
      </c>
      <c r="G22" s="13">
        <v>252.374</v>
      </c>
      <c r="H22" s="35">
        <f>F22*$H$6</f>
        <v>0</v>
      </c>
      <c r="I22" s="35">
        <f>G22*$H$6</f>
        <v>0</v>
      </c>
      <c r="J22" s="29"/>
    </row>
    <row r="23" spans="1:10" s="6" customFormat="1" ht="30" x14ac:dyDescent="0.25">
      <c r="A23" s="7">
        <v>14</v>
      </c>
      <c r="B23" s="12" t="s">
        <v>14</v>
      </c>
      <c r="C23" s="12"/>
      <c r="D23" s="11" t="s">
        <v>86</v>
      </c>
      <c r="E23" s="8" t="s">
        <v>2</v>
      </c>
      <c r="F23" s="13">
        <v>115.84</v>
      </c>
      <c r="G23" s="13">
        <v>139.01</v>
      </c>
      <c r="H23" s="35">
        <f>F23*$H$6</f>
        <v>0</v>
      </c>
      <c r="I23" s="35">
        <f>G23*$H$6</f>
        <v>0</v>
      </c>
      <c r="J23" s="29"/>
    </row>
    <row r="24" spans="1:10" s="6" customFormat="1" ht="30" x14ac:dyDescent="0.25">
      <c r="A24" s="7">
        <v>15</v>
      </c>
      <c r="B24" s="12" t="s">
        <v>15</v>
      </c>
      <c r="C24" s="12"/>
      <c r="D24" s="11" t="s">
        <v>87</v>
      </c>
      <c r="E24" s="8" t="s">
        <v>2</v>
      </c>
      <c r="F24" s="13">
        <v>45.79</v>
      </c>
      <c r="G24" s="13">
        <v>54.95</v>
      </c>
      <c r="H24" s="35">
        <f>F24*$H$6</f>
        <v>0</v>
      </c>
      <c r="I24" s="35">
        <f>G24*$H$6</f>
        <v>0</v>
      </c>
      <c r="J24" s="29"/>
    </row>
    <row r="25" spans="1:10" s="6" customFormat="1" x14ac:dyDescent="0.25">
      <c r="A25" s="7">
        <v>16</v>
      </c>
      <c r="B25" s="12" t="s">
        <v>16</v>
      </c>
      <c r="C25" s="12"/>
      <c r="D25" s="11" t="s">
        <v>88</v>
      </c>
      <c r="E25" s="8" t="s">
        <v>167</v>
      </c>
      <c r="F25" s="13">
        <v>11.99</v>
      </c>
      <c r="G25" s="13">
        <v>14.39</v>
      </c>
      <c r="H25" s="35">
        <f>F25*$H$6</f>
        <v>0</v>
      </c>
      <c r="I25" s="35">
        <f>G25*$H$6</f>
        <v>0</v>
      </c>
      <c r="J25" s="29"/>
    </row>
    <row r="26" spans="1:10" s="6" customFormat="1" x14ac:dyDescent="0.25">
      <c r="A26" s="7">
        <v>17</v>
      </c>
      <c r="B26" s="12" t="s">
        <v>16</v>
      </c>
      <c r="C26" s="12"/>
      <c r="D26" s="11" t="s">
        <v>89</v>
      </c>
      <c r="E26" s="8" t="s">
        <v>167</v>
      </c>
      <c r="F26" s="13">
        <v>17.989999999999998</v>
      </c>
      <c r="G26" s="13">
        <v>21.58</v>
      </c>
      <c r="H26" s="35">
        <f>F26*$H$6</f>
        <v>0</v>
      </c>
      <c r="I26" s="35">
        <f>G26*$H$6</f>
        <v>0</v>
      </c>
      <c r="J26" s="29"/>
    </row>
    <row r="27" spans="1:10" s="6" customFormat="1" x14ac:dyDescent="0.25">
      <c r="A27" s="7">
        <v>18</v>
      </c>
      <c r="B27" s="12" t="s">
        <v>16</v>
      </c>
      <c r="C27" s="12"/>
      <c r="D27" s="11" t="s">
        <v>90</v>
      </c>
      <c r="E27" s="8" t="s">
        <v>167</v>
      </c>
      <c r="F27" s="13">
        <v>25.21</v>
      </c>
      <c r="G27" s="13">
        <v>30.25</v>
      </c>
      <c r="H27" s="35">
        <f>F27*$H$6</f>
        <v>0</v>
      </c>
      <c r="I27" s="35">
        <f>G27*$H$6</f>
        <v>0</v>
      </c>
      <c r="J27" s="29"/>
    </row>
    <row r="28" spans="1:10" s="6" customFormat="1" x14ac:dyDescent="0.25">
      <c r="A28" s="7">
        <v>19</v>
      </c>
      <c r="B28" s="12" t="s">
        <v>16</v>
      </c>
      <c r="C28" s="12"/>
      <c r="D28" s="11" t="s">
        <v>91</v>
      </c>
      <c r="E28" s="8" t="s">
        <v>167</v>
      </c>
      <c r="F28" s="13">
        <v>40.26</v>
      </c>
      <c r="G28" s="13">
        <v>48.31</v>
      </c>
      <c r="H28" s="35">
        <f>F28*$H$6</f>
        <v>0</v>
      </c>
      <c r="I28" s="35">
        <f>G28*$H$6</f>
        <v>0</v>
      </c>
      <c r="J28" s="29"/>
    </row>
    <row r="29" spans="1:10" s="6" customFormat="1" x14ac:dyDescent="0.25">
      <c r="A29" s="7">
        <v>20</v>
      </c>
      <c r="B29" s="12" t="s">
        <v>16</v>
      </c>
      <c r="C29" s="12"/>
      <c r="D29" s="11" t="s">
        <v>92</v>
      </c>
      <c r="E29" s="8" t="s">
        <v>167</v>
      </c>
      <c r="F29" s="13">
        <v>64.38</v>
      </c>
      <c r="G29" s="13">
        <v>77.260000000000005</v>
      </c>
      <c r="H29" s="35">
        <f>F29*$H$6</f>
        <v>0</v>
      </c>
      <c r="I29" s="35">
        <f>G29*$H$6</f>
        <v>0</v>
      </c>
      <c r="J29" s="29"/>
    </row>
    <row r="30" spans="1:10" s="6" customFormat="1" ht="45" x14ac:dyDescent="0.25">
      <c r="A30" s="7">
        <v>21</v>
      </c>
      <c r="B30" s="12" t="s">
        <v>17</v>
      </c>
      <c r="C30" s="12"/>
      <c r="D30" s="11" t="s">
        <v>93</v>
      </c>
      <c r="E30" s="7" t="s">
        <v>2</v>
      </c>
      <c r="F30" s="13">
        <v>343.28</v>
      </c>
      <c r="G30" s="13">
        <v>411.93</v>
      </c>
      <c r="H30" s="35">
        <f>F30*$H$6</f>
        <v>0</v>
      </c>
      <c r="I30" s="35">
        <f>G30*$H$6</f>
        <v>0</v>
      </c>
      <c r="J30" s="29"/>
    </row>
    <row r="31" spans="1:10" s="6" customFormat="1" ht="60" x14ac:dyDescent="0.25">
      <c r="A31" s="7">
        <v>22</v>
      </c>
      <c r="B31" s="10" t="s">
        <v>18</v>
      </c>
      <c r="C31" s="10"/>
      <c r="D31" s="18" t="s">
        <v>94</v>
      </c>
      <c r="E31" s="8" t="s">
        <v>2</v>
      </c>
      <c r="F31" s="13">
        <v>6.22</v>
      </c>
      <c r="G31" s="13">
        <v>7.46</v>
      </c>
      <c r="H31" s="35">
        <f>F31*$H$6</f>
        <v>0</v>
      </c>
      <c r="I31" s="35">
        <f>G31*$H$6</f>
        <v>0</v>
      </c>
      <c r="J31" s="29"/>
    </row>
    <row r="32" spans="1:10" s="6" customFormat="1" ht="45" x14ac:dyDescent="0.25">
      <c r="A32" s="7">
        <v>23</v>
      </c>
      <c r="B32" s="10" t="s">
        <v>19</v>
      </c>
      <c r="C32" s="10"/>
      <c r="D32" s="11" t="s">
        <v>95</v>
      </c>
      <c r="E32" s="8" t="s">
        <v>2</v>
      </c>
      <c r="F32" s="13">
        <v>5.61</v>
      </c>
      <c r="G32" s="13">
        <v>6.73</v>
      </c>
      <c r="H32" s="35">
        <f>F32*$H$6</f>
        <v>0</v>
      </c>
      <c r="I32" s="35">
        <f>G32*$H$6</f>
        <v>0</v>
      </c>
      <c r="J32" s="29"/>
    </row>
    <row r="33" spans="1:10" s="6" customFormat="1" ht="60" x14ac:dyDescent="0.25">
      <c r="A33" s="7">
        <v>24</v>
      </c>
      <c r="B33" s="10" t="s">
        <v>20</v>
      </c>
      <c r="C33" s="10"/>
      <c r="D33" s="11" t="s">
        <v>96</v>
      </c>
      <c r="E33" s="8" t="s">
        <v>2</v>
      </c>
      <c r="F33" s="13">
        <v>21.8</v>
      </c>
      <c r="G33" s="13">
        <v>26.16</v>
      </c>
      <c r="H33" s="35">
        <f>F33*$H$6</f>
        <v>0</v>
      </c>
      <c r="I33" s="35">
        <f>G33*$H$6</f>
        <v>0</v>
      </c>
      <c r="J33" s="29"/>
    </row>
    <row r="34" spans="1:10" s="6" customFormat="1" x14ac:dyDescent="0.25">
      <c r="A34" s="7">
        <v>25</v>
      </c>
      <c r="B34" s="12" t="s">
        <v>21</v>
      </c>
      <c r="C34" s="12"/>
      <c r="D34" s="11" t="s">
        <v>97</v>
      </c>
      <c r="E34" s="8" t="s">
        <v>2</v>
      </c>
      <c r="F34" s="13">
        <v>41.65</v>
      </c>
      <c r="G34" s="13">
        <v>49.98</v>
      </c>
      <c r="H34" s="35">
        <f>F34*$H$6</f>
        <v>0</v>
      </c>
      <c r="I34" s="35">
        <f>G34*$H$6</f>
        <v>0</v>
      </c>
      <c r="J34" s="29"/>
    </row>
    <row r="35" spans="1:10" s="6" customFormat="1" ht="60" x14ac:dyDescent="0.25">
      <c r="A35" s="7">
        <v>26</v>
      </c>
      <c r="B35" s="10" t="s">
        <v>22</v>
      </c>
      <c r="C35" s="10"/>
      <c r="D35" s="11" t="s">
        <v>98</v>
      </c>
      <c r="E35" s="8" t="s">
        <v>2</v>
      </c>
      <c r="F35" s="13">
        <v>26.18</v>
      </c>
      <c r="G35" s="13">
        <v>33.82</v>
      </c>
      <c r="H35" s="35">
        <f>F35*$H$6</f>
        <v>0</v>
      </c>
      <c r="I35" s="35">
        <f>G35*$H$6</f>
        <v>0</v>
      </c>
      <c r="J35" s="29"/>
    </row>
    <row r="36" spans="1:10" s="6" customFormat="1" ht="45" x14ac:dyDescent="0.25">
      <c r="A36" s="7">
        <v>27</v>
      </c>
      <c r="B36" s="10" t="s">
        <v>23</v>
      </c>
      <c r="C36" s="10"/>
      <c r="D36" s="11" t="s">
        <v>99</v>
      </c>
      <c r="E36" s="8" t="s">
        <v>2</v>
      </c>
      <c r="F36" s="13">
        <v>15.9</v>
      </c>
      <c r="G36" s="13">
        <v>19.07</v>
      </c>
      <c r="H36" s="35">
        <f>F36*$H$6</f>
        <v>0</v>
      </c>
      <c r="I36" s="35">
        <f>G36*$H$6</f>
        <v>0</v>
      </c>
      <c r="J36" s="29"/>
    </row>
    <row r="37" spans="1:10" s="6" customFormat="1" ht="30" x14ac:dyDescent="0.25">
      <c r="A37" s="7">
        <v>28</v>
      </c>
      <c r="B37" s="10" t="s">
        <v>24</v>
      </c>
      <c r="C37" s="10"/>
      <c r="D37" s="11" t="s">
        <v>100</v>
      </c>
      <c r="E37" s="8" t="s">
        <v>2</v>
      </c>
      <c r="F37" s="13">
        <v>55.44</v>
      </c>
      <c r="G37" s="13">
        <v>66.53</v>
      </c>
      <c r="H37" s="35">
        <f>F37*$H$6</f>
        <v>0</v>
      </c>
      <c r="I37" s="35">
        <f>G37*$H$6</f>
        <v>0</v>
      </c>
      <c r="J37" s="29"/>
    </row>
    <row r="38" spans="1:10" s="6" customFormat="1" ht="60" x14ac:dyDescent="0.25">
      <c r="A38" s="7">
        <v>29</v>
      </c>
      <c r="B38" s="10" t="s">
        <v>25</v>
      </c>
      <c r="C38" s="10"/>
      <c r="D38" s="11" t="s">
        <v>101</v>
      </c>
      <c r="E38" s="8" t="s">
        <v>2</v>
      </c>
      <c r="F38" s="13">
        <v>21.19</v>
      </c>
      <c r="G38" s="13">
        <v>25.42</v>
      </c>
      <c r="H38" s="35">
        <f>F38*$H$6</f>
        <v>0</v>
      </c>
      <c r="I38" s="35">
        <f>G38*$H$6</f>
        <v>0</v>
      </c>
      <c r="J38" s="29"/>
    </row>
    <row r="39" spans="1:10" s="6" customFormat="1" ht="30" x14ac:dyDescent="0.25">
      <c r="A39" s="7">
        <v>30</v>
      </c>
      <c r="B39" s="10" t="s">
        <v>26</v>
      </c>
      <c r="C39" s="10"/>
      <c r="D39" s="11" t="s">
        <v>102</v>
      </c>
      <c r="E39" s="8" t="s">
        <v>2</v>
      </c>
      <c r="F39" s="13">
        <v>6.36</v>
      </c>
      <c r="G39" s="13">
        <v>7.63</v>
      </c>
      <c r="H39" s="35">
        <f>F39*$H$6</f>
        <v>0</v>
      </c>
      <c r="I39" s="35">
        <f>G39*$H$6</f>
        <v>0</v>
      </c>
      <c r="J39" s="29"/>
    </row>
    <row r="40" spans="1:10" s="6" customFormat="1" x14ac:dyDescent="0.25">
      <c r="A40" s="7">
        <v>31</v>
      </c>
      <c r="B40" s="12" t="s">
        <v>27</v>
      </c>
      <c r="C40" s="12"/>
      <c r="D40" s="11" t="s">
        <v>103</v>
      </c>
      <c r="E40" s="8" t="s">
        <v>2</v>
      </c>
      <c r="F40" s="13">
        <v>4.51</v>
      </c>
      <c r="G40" s="13">
        <v>5.41</v>
      </c>
      <c r="H40" s="35">
        <f>F40*$H$6</f>
        <v>0</v>
      </c>
      <c r="I40" s="35">
        <f>G40*$H$6</f>
        <v>0</v>
      </c>
      <c r="J40" s="29"/>
    </row>
    <row r="41" spans="1:10" s="6" customFormat="1" x14ac:dyDescent="0.25">
      <c r="A41" s="7">
        <v>32</v>
      </c>
      <c r="B41" s="12" t="s">
        <v>27</v>
      </c>
      <c r="C41" s="12"/>
      <c r="D41" s="11" t="s">
        <v>104</v>
      </c>
      <c r="E41" s="8" t="s">
        <v>2</v>
      </c>
      <c r="F41" s="13">
        <v>5.48</v>
      </c>
      <c r="G41" s="13">
        <v>6.57</v>
      </c>
      <c r="H41" s="35">
        <f>F41*$H$6</f>
        <v>0</v>
      </c>
      <c r="I41" s="35">
        <f>G41*$H$6</f>
        <v>0</v>
      </c>
      <c r="J41" s="29"/>
    </row>
    <row r="42" spans="1:10" s="6" customFormat="1" x14ac:dyDescent="0.25">
      <c r="A42" s="7">
        <v>33</v>
      </c>
      <c r="B42" s="12" t="s">
        <v>27</v>
      </c>
      <c r="C42" s="12"/>
      <c r="D42" s="11" t="s">
        <v>105</v>
      </c>
      <c r="E42" s="8" t="s">
        <v>2</v>
      </c>
      <c r="F42" s="13">
        <v>8.2899999999999991</v>
      </c>
      <c r="G42" s="13">
        <v>9.9499999999999993</v>
      </c>
      <c r="H42" s="35">
        <f>F42*$H$6</f>
        <v>0</v>
      </c>
      <c r="I42" s="35">
        <f>G42*$H$6</f>
        <v>0</v>
      </c>
      <c r="J42" s="29"/>
    </row>
    <row r="43" spans="1:10" s="6" customFormat="1" ht="30" x14ac:dyDescent="0.25">
      <c r="A43" s="7">
        <v>34</v>
      </c>
      <c r="B43" s="12" t="s">
        <v>28</v>
      </c>
      <c r="C43" s="12"/>
      <c r="D43" s="11" t="s">
        <v>106</v>
      </c>
      <c r="E43" s="8" t="s">
        <v>2</v>
      </c>
      <c r="F43" s="13">
        <v>37.869999999999997</v>
      </c>
      <c r="G43" s="13">
        <v>45.45</v>
      </c>
      <c r="H43" s="35">
        <f>F43*$H$6</f>
        <v>0</v>
      </c>
      <c r="I43" s="35">
        <f>G43*$H$6</f>
        <v>0</v>
      </c>
      <c r="J43" s="29"/>
    </row>
    <row r="44" spans="1:10" s="6" customFormat="1" ht="30" x14ac:dyDescent="0.25">
      <c r="A44" s="7">
        <v>35</v>
      </c>
      <c r="B44" s="12" t="s">
        <v>28</v>
      </c>
      <c r="C44" s="12"/>
      <c r="D44" s="11" t="s">
        <v>107</v>
      </c>
      <c r="E44" s="8" t="s">
        <v>2</v>
      </c>
      <c r="F44" s="13">
        <v>48.74</v>
      </c>
      <c r="G44" s="13">
        <v>58.49</v>
      </c>
      <c r="H44" s="35">
        <f>F44*$H$6</f>
        <v>0</v>
      </c>
      <c r="I44" s="35">
        <f>G44*$H$6</f>
        <v>0</v>
      </c>
      <c r="J44" s="29"/>
    </row>
    <row r="45" spans="1:10" s="6" customFormat="1" x14ac:dyDescent="0.25">
      <c r="A45" s="7">
        <v>36</v>
      </c>
      <c r="B45" s="12" t="s">
        <v>29</v>
      </c>
      <c r="C45" s="12"/>
      <c r="D45" s="11" t="s">
        <v>108</v>
      </c>
      <c r="E45" s="8" t="s">
        <v>2</v>
      </c>
      <c r="F45" s="13">
        <v>92.99</v>
      </c>
      <c r="G45" s="13">
        <v>111.59</v>
      </c>
      <c r="H45" s="35">
        <f>F45*$H$6</f>
        <v>0</v>
      </c>
      <c r="I45" s="35">
        <f>G45*$H$6</f>
        <v>0</v>
      </c>
      <c r="J45" s="29"/>
    </row>
    <row r="46" spans="1:10" s="6" customFormat="1" x14ac:dyDescent="0.25">
      <c r="A46" s="7">
        <v>37</v>
      </c>
      <c r="B46" s="16" t="s">
        <v>30</v>
      </c>
      <c r="C46" s="16"/>
      <c r="D46" s="17" t="s">
        <v>30</v>
      </c>
      <c r="E46" s="8" t="s">
        <v>2</v>
      </c>
      <c r="F46" s="13">
        <v>30.64</v>
      </c>
      <c r="G46" s="13">
        <v>36.76</v>
      </c>
      <c r="H46" s="35">
        <f>F46*$H$6</f>
        <v>0</v>
      </c>
      <c r="I46" s="35">
        <f>G46*$H$6</f>
        <v>0</v>
      </c>
      <c r="J46" s="29"/>
    </row>
    <row r="47" spans="1:10" s="6" customFormat="1" ht="30" x14ac:dyDescent="0.25">
      <c r="A47" s="7">
        <v>38</v>
      </c>
      <c r="B47" s="10" t="s">
        <v>31</v>
      </c>
      <c r="C47" s="10"/>
      <c r="D47" s="11" t="s">
        <v>109</v>
      </c>
      <c r="E47" s="8" t="s">
        <v>2</v>
      </c>
      <c r="F47" s="13">
        <v>17.48</v>
      </c>
      <c r="G47" s="13">
        <v>20.97</v>
      </c>
      <c r="H47" s="35">
        <f>F47*$H$6</f>
        <v>0</v>
      </c>
      <c r="I47" s="35">
        <f>G47*$H$6</f>
        <v>0</v>
      </c>
      <c r="J47" s="29"/>
    </row>
    <row r="48" spans="1:10" s="6" customFormat="1" ht="60" x14ac:dyDescent="0.25">
      <c r="A48" s="7">
        <v>39</v>
      </c>
      <c r="B48" s="10" t="s">
        <v>32</v>
      </c>
      <c r="C48" s="10"/>
      <c r="D48" s="11" t="s">
        <v>110</v>
      </c>
      <c r="E48" s="8" t="s">
        <v>2</v>
      </c>
      <c r="F48" s="13">
        <v>14.86</v>
      </c>
      <c r="G48" s="13">
        <v>17.829999999999998</v>
      </c>
      <c r="H48" s="35">
        <f>F48*$H$6</f>
        <v>0</v>
      </c>
      <c r="I48" s="35">
        <f>G48*$H$6</f>
        <v>0</v>
      </c>
      <c r="J48" s="29"/>
    </row>
    <row r="49" spans="1:10" s="6" customFormat="1" ht="45" x14ac:dyDescent="0.25">
      <c r="A49" s="7">
        <v>40</v>
      </c>
      <c r="B49" s="10" t="s">
        <v>32</v>
      </c>
      <c r="C49" s="10"/>
      <c r="D49" s="11" t="s">
        <v>111</v>
      </c>
      <c r="E49" s="8" t="s">
        <v>2</v>
      </c>
      <c r="F49" s="13">
        <v>22.8</v>
      </c>
      <c r="G49" s="13">
        <v>27.36</v>
      </c>
      <c r="H49" s="35">
        <f>F49*$H$6</f>
        <v>0</v>
      </c>
      <c r="I49" s="35">
        <f>G49*$H$6</f>
        <v>0</v>
      </c>
      <c r="J49" s="29"/>
    </row>
    <row r="50" spans="1:10" s="6" customFormat="1" ht="60" x14ac:dyDescent="0.25">
      <c r="A50" s="7">
        <v>41</v>
      </c>
      <c r="B50" s="10" t="s">
        <v>33</v>
      </c>
      <c r="C50" s="10"/>
      <c r="D50" s="11" t="s">
        <v>112</v>
      </c>
      <c r="E50" s="8" t="s">
        <v>2</v>
      </c>
      <c r="F50" s="13">
        <v>202.66</v>
      </c>
      <c r="G50" s="13">
        <v>243.2</v>
      </c>
      <c r="H50" s="35">
        <f>F50*$H$6</f>
        <v>0</v>
      </c>
      <c r="I50" s="35">
        <f>G50*$H$6</f>
        <v>0</v>
      </c>
      <c r="J50" s="29"/>
    </row>
    <row r="51" spans="1:10" s="6" customFormat="1" ht="105" x14ac:dyDescent="0.25">
      <c r="A51" s="7">
        <v>42</v>
      </c>
      <c r="B51" s="12" t="s">
        <v>34</v>
      </c>
      <c r="C51" s="12"/>
      <c r="D51" s="11" t="s">
        <v>113</v>
      </c>
      <c r="E51" s="7" t="s">
        <v>2</v>
      </c>
      <c r="F51" s="13">
        <v>16.350000000000001</v>
      </c>
      <c r="G51" s="13">
        <v>19.62</v>
      </c>
      <c r="H51" s="35">
        <f>F51*$H$6</f>
        <v>0</v>
      </c>
      <c r="I51" s="35">
        <f>G51*$H$6</f>
        <v>0</v>
      </c>
      <c r="J51" s="29"/>
    </row>
    <row r="52" spans="1:10" s="6" customFormat="1" ht="105" x14ac:dyDescent="0.25">
      <c r="A52" s="7">
        <v>43</v>
      </c>
      <c r="B52" s="12" t="s">
        <v>34</v>
      </c>
      <c r="C52" s="12"/>
      <c r="D52" s="11" t="s">
        <v>114</v>
      </c>
      <c r="E52" s="7" t="s">
        <v>2</v>
      </c>
      <c r="F52" s="13">
        <v>6.48</v>
      </c>
      <c r="G52" s="13">
        <v>7.77</v>
      </c>
      <c r="H52" s="35">
        <f>F52*$H$6</f>
        <v>0</v>
      </c>
      <c r="I52" s="35">
        <f>G52*$H$6</f>
        <v>0</v>
      </c>
      <c r="J52" s="29"/>
    </row>
    <row r="53" spans="1:10" s="6" customFormat="1" ht="30" x14ac:dyDescent="0.25">
      <c r="A53" s="7">
        <v>44</v>
      </c>
      <c r="B53" s="12" t="s">
        <v>35</v>
      </c>
      <c r="C53" s="12"/>
      <c r="D53" s="11" t="s">
        <v>115</v>
      </c>
      <c r="E53" s="7" t="s">
        <v>2</v>
      </c>
      <c r="F53" s="13">
        <v>32.21</v>
      </c>
      <c r="G53" s="13">
        <v>38.65</v>
      </c>
      <c r="H53" s="35">
        <f>F53*$H$6</f>
        <v>0</v>
      </c>
      <c r="I53" s="35">
        <f>G53*$H$6</f>
        <v>0</v>
      </c>
      <c r="J53" s="29"/>
    </row>
    <row r="54" spans="1:10" s="6" customFormat="1" ht="45" x14ac:dyDescent="0.25">
      <c r="A54" s="7">
        <v>45</v>
      </c>
      <c r="B54" s="12" t="s">
        <v>36</v>
      </c>
      <c r="C54" s="12"/>
      <c r="D54" s="11" t="s">
        <v>116</v>
      </c>
      <c r="E54" s="8" t="s">
        <v>2</v>
      </c>
      <c r="F54" s="13">
        <v>352.99</v>
      </c>
      <c r="G54" s="13">
        <v>423.59</v>
      </c>
      <c r="H54" s="35">
        <f>F54*$H$6</f>
        <v>0</v>
      </c>
      <c r="I54" s="35">
        <f>G54*$H$6</f>
        <v>0</v>
      </c>
      <c r="J54" s="29"/>
    </row>
    <row r="55" spans="1:10" s="6" customFormat="1" ht="45" x14ac:dyDescent="0.25">
      <c r="A55" s="7">
        <v>46</v>
      </c>
      <c r="B55" s="12" t="s">
        <v>36</v>
      </c>
      <c r="C55" s="12"/>
      <c r="D55" s="11" t="s">
        <v>117</v>
      </c>
      <c r="E55" s="8" t="s">
        <v>2</v>
      </c>
      <c r="F55" s="13">
        <v>306.22000000000003</v>
      </c>
      <c r="G55" s="13">
        <v>367.46</v>
      </c>
      <c r="H55" s="35">
        <f>F55*$H$6</f>
        <v>0</v>
      </c>
      <c r="I55" s="35">
        <f>G55*$H$6</f>
        <v>0</v>
      </c>
      <c r="J55" s="29"/>
    </row>
    <row r="56" spans="1:10" s="6" customFormat="1" x14ac:dyDescent="0.25">
      <c r="A56" s="7">
        <v>47</v>
      </c>
      <c r="B56" s="12" t="s">
        <v>37</v>
      </c>
      <c r="C56" s="12"/>
      <c r="D56" s="11" t="s">
        <v>118</v>
      </c>
      <c r="E56" s="8" t="s">
        <v>2</v>
      </c>
      <c r="F56" s="13">
        <v>66.010000000000005</v>
      </c>
      <c r="G56" s="13">
        <v>79.209999999999994</v>
      </c>
      <c r="H56" s="35">
        <f>F56*$H$6</f>
        <v>0</v>
      </c>
      <c r="I56" s="35">
        <f>G56*$H$6</f>
        <v>0</v>
      </c>
      <c r="J56" s="29"/>
    </row>
    <row r="57" spans="1:10" s="6" customFormat="1" x14ac:dyDescent="0.25">
      <c r="A57" s="7">
        <v>48</v>
      </c>
      <c r="B57" s="12" t="s">
        <v>37</v>
      </c>
      <c r="C57" s="12"/>
      <c r="D57" s="11" t="s">
        <v>119</v>
      </c>
      <c r="E57" s="8" t="s">
        <v>2</v>
      </c>
      <c r="F57" s="13">
        <v>37.840000000000003</v>
      </c>
      <c r="G57" s="13">
        <v>45.41</v>
      </c>
      <c r="H57" s="35">
        <f>F57*$H$6</f>
        <v>0</v>
      </c>
      <c r="I57" s="35">
        <f>G57*$H$6</f>
        <v>0</v>
      </c>
      <c r="J57" s="29"/>
    </row>
    <row r="58" spans="1:10" s="6" customFormat="1" x14ac:dyDescent="0.25">
      <c r="A58" s="7">
        <v>49</v>
      </c>
      <c r="B58" s="12" t="s">
        <v>38</v>
      </c>
      <c r="C58" s="12"/>
      <c r="D58" s="11" t="s">
        <v>120</v>
      </c>
      <c r="E58" s="7" t="s">
        <v>2</v>
      </c>
      <c r="F58" s="13">
        <v>4.93</v>
      </c>
      <c r="G58" s="13">
        <v>5.91</v>
      </c>
      <c r="H58" s="35">
        <f>F58*$H$6</f>
        <v>0</v>
      </c>
      <c r="I58" s="35">
        <f>G58*$H$6</f>
        <v>0</v>
      </c>
      <c r="J58" s="29"/>
    </row>
    <row r="59" spans="1:10" s="6" customFormat="1" x14ac:dyDescent="0.25">
      <c r="A59" s="7">
        <v>50</v>
      </c>
      <c r="B59" s="12" t="s">
        <v>38</v>
      </c>
      <c r="C59" s="12"/>
      <c r="D59" s="11" t="s">
        <v>121</v>
      </c>
      <c r="E59" s="7" t="s">
        <v>2</v>
      </c>
      <c r="F59" s="13">
        <v>6.7</v>
      </c>
      <c r="G59" s="13">
        <v>8.0399999999999991</v>
      </c>
      <c r="H59" s="35">
        <f>F59*$H$6</f>
        <v>0</v>
      </c>
      <c r="I59" s="35">
        <f>G59*$H$6</f>
        <v>0</v>
      </c>
      <c r="J59" s="29"/>
    </row>
    <row r="60" spans="1:10" s="6" customFormat="1" x14ac:dyDescent="0.25">
      <c r="A60" s="7">
        <v>51</v>
      </c>
      <c r="B60" s="12" t="s">
        <v>39</v>
      </c>
      <c r="C60" s="12"/>
      <c r="D60" s="11" t="s">
        <v>122</v>
      </c>
      <c r="E60" s="8" t="s">
        <v>3</v>
      </c>
      <c r="F60" s="13">
        <v>15.07</v>
      </c>
      <c r="G60" s="13">
        <v>18.079999999999998</v>
      </c>
      <c r="H60" s="35">
        <f>F60*$H$6</f>
        <v>0</v>
      </c>
      <c r="I60" s="35">
        <f>G60*$H$6</f>
        <v>0</v>
      </c>
      <c r="J60" s="29"/>
    </row>
    <row r="61" spans="1:10" s="6" customFormat="1" x14ac:dyDescent="0.25">
      <c r="A61" s="7">
        <v>52</v>
      </c>
      <c r="B61" s="12" t="s">
        <v>40</v>
      </c>
      <c r="C61" s="12"/>
      <c r="D61" s="11" t="s">
        <v>123</v>
      </c>
      <c r="E61" s="8" t="s">
        <v>2</v>
      </c>
      <c r="F61" s="13">
        <v>34.450000000000003</v>
      </c>
      <c r="G61" s="13">
        <v>41.34</v>
      </c>
      <c r="H61" s="35">
        <f>F61*$H$6</f>
        <v>0</v>
      </c>
      <c r="I61" s="35">
        <f>G61*$H$6</f>
        <v>0</v>
      </c>
      <c r="J61" s="29"/>
    </row>
    <row r="62" spans="1:10" s="6" customFormat="1" ht="75" x14ac:dyDescent="0.25">
      <c r="A62" s="7">
        <v>53</v>
      </c>
      <c r="B62" s="12" t="s">
        <v>41</v>
      </c>
      <c r="C62" s="12"/>
      <c r="D62" s="11" t="s">
        <v>124</v>
      </c>
      <c r="E62" s="7" t="s">
        <v>2</v>
      </c>
      <c r="F62" s="13">
        <v>45.97</v>
      </c>
      <c r="G62" s="13">
        <v>55.16</v>
      </c>
      <c r="H62" s="35">
        <f>F62*$H$6</f>
        <v>0</v>
      </c>
      <c r="I62" s="35">
        <f>G62*$H$6</f>
        <v>0</v>
      </c>
      <c r="J62" s="29"/>
    </row>
    <row r="63" spans="1:10" s="6" customFormat="1" ht="30" x14ac:dyDescent="0.25">
      <c r="A63" s="7">
        <v>54</v>
      </c>
      <c r="B63" s="12" t="s">
        <v>42</v>
      </c>
      <c r="C63" s="12"/>
      <c r="D63" s="11" t="s">
        <v>125</v>
      </c>
      <c r="E63" s="8" t="s">
        <v>2</v>
      </c>
      <c r="F63" s="13">
        <v>25.74</v>
      </c>
      <c r="G63" s="13">
        <v>30.89</v>
      </c>
      <c r="H63" s="35">
        <f>F63*$H$6</f>
        <v>0</v>
      </c>
      <c r="I63" s="35">
        <f>G63*$H$6</f>
        <v>0</v>
      </c>
      <c r="J63" s="29"/>
    </row>
    <row r="64" spans="1:10" s="6" customFormat="1" ht="30" x14ac:dyDescent="0.25">
      <c r="A64" s="7">
        <v>55</v>
      </c>
      <c r="B64" s="12" t="s">
        <v>42</v>
      </c>
      <c r="C64" s="12"/>
      <c r="D64" s="11" t="s">
        <v>126</v>
      </c>
      <c r="E64" s="8" t="s">
        <v>2</v>
      </c>
      <c r="F64" s="13">
        <v>33.450000000000003</v>
      </c>
      <c r="G64" s="13">
        <v>40.14</v>
      </c>
      <c r="H64" s="35">
        <f>F64*$H$6</f>
        <v>0</v>
      </c>
      <c r="I64" s="35">
        <f>G64*$H$6</f>
        <v>0</v>
      </c>
      <c r="J64" s="29"/>
    </row>
    <row r="65" spans="1:10" s="6" customFormat="1" ht="30" x14ac:dyDescent="0.25">
      <c r="A65" s="7">
        <v>56</v>
      </c>
      <c r="B65" s="12" t="s">
        <v>42</v>
      </c>
      <c r="C65" s="12"/>
      <c r="D65" s="11" t="s">
        <v>127</v>
      </c>
      <c r="E65" s="8" t="s">
        <v>2</v>
      </c>
      <c r="F65" s="13">
        <v>58.5</v>
      </c>
      <c r="G65" s="13">
        <v>70.2</v>
      </c>
      <c r="H65" s="35">
        <f>F65*$H$6</f>
        <v>0</v>
      </c>
      <c r="I65" s="35">
        <f>G65*$H$6</f>
        <v>0</v>
      </c>
      <c r="J65" s="29"/>
    </row>
    <row r="66" spans="1:10" s="6" customFormat="1" ht="30" x14ac:dyDescent="0.25">
      <c r="A66" s="7">
        <v>57</v>
      </c>
      <c r="B66" s="12" t="s">
        <v>43</v>
      </c>
      <c r="C66" s="12"/>
      <c r="D66" s="11" t="s">
        <v>128</v>
      </c>
      <c r="E66" s="8" t="s">
        <v>2</v>
      </c>
      <c r="F66" s="13">
        <v>23.82</v>
      </c>
      <c r="G66" s="13">
        <v>28.58</v>
      </c>
      <c r="H66" s="35">
        <f>F66*$H$6</f>
        <v>0</v>
      </c>
      <c r="I66" s="35">
        <f>G66*$H$6</f>
        <v>0</v>
      </c>
      <c r="J66" s="29"/>
    </row>
    <row r="67" spans="1:10" s="6" customFormat="1" ht="60" x14ac:dyDescent="0.25">
      <c r="A67" s="7">
        <v>58</v>
      </c>
      <c r="B67" s="10" t="s">
        <v>44</v>
      </c>
      <c r="C67" s="10"/>
      <c r="D67" s="14" t="s">
        <v>129</v>
      </c>
      <c r="E67" s="8" t="s">
        <v>167</v>
      </c>
      <c r="F67" s="13">
        <v>55.43</v>
      </c>
      <c r="G67" s="13">
        <v>66.510000000000005</v>
      </c>
      <c r="H67" s="35">
        <f>F67*$H$6</f>
        <v>0</v>
      </c>
      <c r="I67" s="35">
        <f>G67*$H$6</f>
        <v>0</v>
      </c>
      <c r="J67" s="29"/>
    </row>
    <row r="68" spans="1:10" s="6" customFormat="1" ht="30" x14ac:dyDescent="0.25">
      <c r="A68" s="7">
        <v>59</v>
      </c>
      <c r="B68" s="10" t="s">
        <v>45</v>
      </c>
      <c r="C68" s="10"/>
      <c r="D68" s="14" t="s">
        <v>130</v>
      </c>
      <c r="E68" s="8" t="s">
        <v>2</v>
      </c>
      <c r="F68" s="13">
        <v>6.97</v>
      </c>
      <c r="G68" s="13">
        <v>8.3699999999999992</v>
      </c>
      <c r="H68" s="35">
        <f>F68*$H$6</f>
        <v>0</v>
      </c>
      <c r="I68" s="35">
        <f>G68*$H$6</f>
        <v>0</v>
      </c>
      <c r="J68" s="29"/>
    </row>
    <row r="69" spans="1:10" s="6" customFormat="1" x14ac:dyDescent="0.25">
      <c r="A69" s="7">
        <v>60</v>
      </c>
      <c r="B69" s="12" t="s">
        <v>46</v>
      </c>
      <c r="C69" s="12"/>
      <c r="D69" s="11" t="s">
        <v>131</v>
      </c>
      <c r="E69" s="8" t="s">
        <v>2</v>
      </c>
      <c r="F69" s="13">
        <v>5.07</v>
      </c>
      <c r="G69" s="13">
        <v>6.09</v>
      </c>
      <c r="H69" s="35">
        <f>F69*$H$6</f>
        <v>0</v>
      </c>
      <c r="I69" s="35">
        <f>G69*$H$6</f>
        <v>0</v>
      </c>
      <c r="J69" s="29"/>
    </row>
    <row r="70" spans="1:10" s="6" customFormat="1" x14ac:dyDescent="0.25">
      <c r="A70" s="7">
        <v>61</v>
      </c>
      <c r="B70" s="12" t="s">
        <v>47</v>
      </c>
      <c r="C70" s="12"/>
      <c r="D70" s="11" t="s">
        <v>132</v>
      </c>
      <c r="E70" s="8" t="s">
        <v>2</v>
      </c>
      <c r="F70" s="13">
        <v>3.66</v>
      </c>
      <c r="G70" s="13">
        <v>4.4000000000000004</v>
      </c>
      <c r="H70" s="35">
        <f>F70*$H$6</f>
        <v>0</v>
      </c>
      <c r="I70" s="35">
        <f>G70*$H$6</f>
        <v>0</v>
      </c>
      <c r="J70" s="29"/>
    </row>
    <row r="71" spans="1:10" s="6" customFormat="1" ht="30" x14ac:dyDescent="0.25">
      <c r="A71" s="7">
        <v>62</v>
      </c>
      <c r="B71" s="12" t="s">
        <v>47</v>
      </c>
      <c r="C71" s="12"/>
      <c r="D71" s="11" t="s">
        <v>133</v>
      </c>
      <c r="E71" s="8" t="s">
        <v>2</v>
      </c>
      <c r="F71" s="13">
        <v>26.86</v>
      </c>
      <c r="G71" s="13">
        <v>32.229999999999997</v>
      </c>
      <c r="H71" s="35">
        <f>F71*$H$6</f>
        <v>0</v>
      </c>
      <c r="I71" s="35">
        <f>G71*$H$6</f>
        <v>0</v>
      </c>
      <c r="J71" s="29"/>
    </row>
    <row r="72" spans="1:10" s="6" customFormat="1" x14ac:dyDescent="0.25">
      <c r="A72" s="7">
        <v>63</v>
      </c>
      <c r="B72" s="12" t="s">
        <v>48</v>
      </c>
      <c r="C72" s="12"/>
      <c r="D72" s="11" t="s">
        <v>134</v>
      </c>
      <c r="E72" s="8" t="s">
        <v>2</v>
      </c>
      <c r="F72" s="13">
        <v>3.26</v>
      </c>
      <c r="G72" s="13">
        <v>3.91</v>
      </c>
      <c r="H72" s="35">
        <f>F72*$H$6</f>
        <v>0</v>
      </c>
      <c r="I72" s="35">
        <f>G72*$H$6</f>
        <v>0</v>
      </c>
      <c r="J72" s="29"/>
    </row>
    <row r="73" spans="1:10" s="6" customFormat="1" ht="30" x14ac:dyDescent="0.25">
      <c r="A73" s="7">
        <v>64</v>
      </c>
      <c r="B73" s="12" t="s">
        <v>49</v>
      </c>
      <c r="C73" s="12"/>
      <c r="D73" s="11" t="s">
        <v>135</v>
      </c>
      <c r="E73" s="8" t="s">
        <v>2</v>
      </c>
      <c r="F73" s="13">
        <v>45.32</v>
      </c>
      <c r="G73" s="13">
        <v>54.38</v>
      </c>
      <c r="H73" s="35">
        <f>F73*$H$6</f>
        <v>0</v>
      </c>
      <c r="I73" s="35">
        <f>G73*$H$6</f>
        <v>0</v>
      </c>
      <c r="J73" s="29"/>
    </row>
    <row r="74" spans="1:10" s="6" customFormat="1" ht="30" x14ac:dyDescent="0.25">
      <c r="A74" s="7">
        <v>65</v>
      </c>
      <c r="B74" s="16" t="s">
        <v>50</v>
      </c>
      <c r="C74" s="16"/>
      <c r="D74" s="17" t="s">
        <v>50</v>
      </c>
      <c r="E74" s="8" t="s">
        <v>2</v>
      </c>
      <c r="F74" s="13">
        <v>32.49</v>
      </c>
      <c r="G74" s="13">
        <v>38.99</v>
      </c>
      <c r="H74" s="35">
        <f>F74*$H$6</f>
        <v>0</v>
      </c>
      <c r="I74" s="35">
        <f>G74*$H$6</f>
        <v>0</v>
      </c>
      <c r="J74" s="29"/>
    </row>
    <row r="75" spans="1:10" s="6" customFormat="1" ht="30" x14ac:dyDescent="0.25">
      <c r="A75" s="7">
        <v>66</v>
      </c>
      <c r="B75" s="12" t="s">
        <v>51</v>
      </c>
      <c r="C75" s="12"/>
      <c r="D75" s="11" t="s">
        <v>136</v>
      </c>
      <c r="E75" s="8" t="s">
        <v>2</v>
      </c>
      <c r="F75" s="13">
        <v>175.81</v>
      </c>
      <c r="G75" s="13">
        <v>210.98</v>
      </c>
      <c r="H75" s="35">
        <f>F75*$H$6</f>
        <v>0</v>
      </c>
      <c r="I75" s="35">
        <f>G75*$H$6</f>
        <v>0</v>
      </c>
      <c r="J75" s="29"/>
    </row>
    <row r="76" spans="1:10" s="6" customFormat="1" ht="30" x14ac:dyDescent="0.25">
      <c r="A76" s="7">
        <v>67</v>
      </c>
      <c r="B76" s="12" t="s">
        <v>51</v>
      </c>
      <c r="C76" s="12"/>
      <c r="D76" s="11" t="s">
        <v>137</v>
      </c>
      <c r="E76" s="8" t="s">
        <v>2</v>
      </c>
      <c r="F76" s="13">
        <v>198.66</v>
      </c>
      <c r="G76" s="13">
        <v>238.39</v>
      </c>
      <c r="H76" s="35">
        <f>F76*$H$6</f>
        <v>0</v>
      </c>
      <c r="I76" s="35">
        <f>G76*$H$6</f>
        <v>0</v>
      </c>
      <c r="J76" s="29"/>
    </row>
    <row r="77" spans="1:10" s="6" customFormat="1" ht="30" x14ac:dyDescent="0.25">
      <c r="A77" s="7">
        <v>68</v>
      </c>
      <c r="B77" s="12" t="s">
        <v>51</v>
      </c>
      <c r="C77" s="12"/>
      <c r="D77" s="11" t="s">
        <v>138</v>
      </c>
      <c r="E77" s="8" t="s">
        <v>2</v>
      </c>
      <c r="F77" s="13">
        <v>363.92</v>
      </c>
      <c r="G77" s="13">
        <v>436.71</v>
      </c>
      <c r="H77" s="35">
        <f>F77*$H$6</f>
        <v>0</v>
      </c>
      <c r="I77" s="35">
        <f>G77*$H$6</f>
        <v>0</v>
      </c>
      <c r="J77" s="29"/>
    </row>
    <row r="78" spans="1:10" s="6" customFormat="1" ht="30" x14ac:dyDescent="0.25">
      <c r="A78" s="7">
        <v>69</v>
      </c>
      <c r="B78" s="12" t="s">
        <v>51</v>
      </c>
      <c r="C78" s="12"/>
      <c r="D78" s="11" t="s">
        <v>139</v>
      </c>
      <c r="E78" s="8" t="s">
        <v>2</v>
      </c>
      <c r="F78" s="13">
        <v>428.38</v>
      </c>
      <c r="G78" s="13">
        <v>514.05999999999995</v>
      </c>
      <c r="H78" s="35">
        <f>F78*$H$6</f>
        <v>0</v>
      </c>
      <c r="I78" s="35">
        <f>G78*$H$6</f>
        <v>0</v>
      </c>
      <c r="J78" s="29"/>
    </row>
    <row r="79" spans="1:10" s="6" customFormat="1" ht="30" x14ac:dyDescent="0.25">
      <c r="A79" s="7">
        <v>70</v>
      </c>
      <c r="B79" s="12" t="s">
        <v>51</v>
      </c>
      <c r="C79" s="12"/>
      <c r="D79" s="11" t="s">
        <v>140</v>
      </c>
      <c r="E79" s="8" t="s">
        <v>2</v>
      </c>
      <c r="F79" s="13">
        <v>443.82</v>
      </c>
      <c r="G79" s="13">
        <v>532.58000000000004</v>
      </c>
      <c r="H79" s="35">
        <f>F79*$H$6</f>
        <v>0</v>
      </c>
      <c r="I79" s="35">
        <f>G79*$H$6</f>
        <v>0</v>
      </c>
      <c r="J79" s="29"/>
    </row>
    <row r="80" spans="1:10" s="6" customFormat="1" ht="30" x14ac:dyDescent="0.25">
      <c r="A80" s="7">
        <v>71</v>
      </c>
      <c r="B80" s="12" t="s">
        <v>52</v>
      </c>
      <c r="C80" s="12"/>
      <c r="D80" s="11" t="s">
        <v>141</v>
      </c>
      <c r="E80" s="8" t="s">
        <v>167</v>
      </c>
      <c r="F80" s="13">
        <v>55.9</v>
      </c>
      <c r="G80" s="13">
        <v>67.08</v>
      </c>
      <c r="H80" s="35">
        <f>F80*$H$6</f>
        <v>0</v>
      </c>
      <c r="I80" s="35">
        <f>G80*$H$6</f>
        <v>0</v>
      </c>
      <c r="J80" s="29"/>
    </row>
    <row r="81" spans="1:10" s="6" customFormat="1" ht="30" x14ac:dyDescent="0.25">
      <c r="A81" s="7">
        <v>72</v>
      </c>
      <c r="B81" s="12" t="s">
        <v>53</v>
      </c>
      <c r="C81" s="12"/>
      <c r="D81" s="11" t="s">
        <v>142</v>
      </c>
      <c r="E81" s="8" t="s">
        <v>2</v>
      </c>
      <c r="F81" s="13">
        <v>40.020000000000003</v>
      </c>
      <c r="G81" s="13">
        <v>48.02</v>
      </c>
      <c r="H81" s="35">
        <f>F81*$H$6</f>
        <v>0</v>
      </c>
      <c r="I81" s="35">
        <f>G81*$H$6</f>
        <v>0</v>
      </c>
      <c r="J81" s="29"/>
    </row>
    <row r="82" spans="1:10" s="6" customFormat="1" ht="30" x14ac:dyDescent="0.25">
      <c r="A82" s="7">
        <v>73</v>
      </c>
      <c r="B82" s="12" t="s">
        <v>54</v>
      </c>
      <c r="C82" s="12"/>
      <c r="D82" s="11" t="s">
        <v>143</v>
      </c>
      <c r="E82" s="8" t="s">
        <v>2</v>
      </c>
      <c r="F82" s="13">
        <v>17.97</v>
      </c>
      <c r="G82" s="13">
        <v>21.57</v>
      </c>
      <c r="H82" s="35">
        <f>F82*$H$6</f>
        <v>0</v>
      </c>
      <c r="I82" s="35">
        <f>G82*$H$6</f>
        <v>0</v>
      </c>
      <c r="J82" s="29"/>
    </row>
    <row r="83" spans="1:10" s="6" customFormat="1" ht="45" x14ac:dyDescent="0.25">
      <c r="A83" s="7">
        <v>74</v>
      </c>
      <c r="B83" s="10" t="s">
        <v>55</v>
      </c>
      <c r="C83" s="10"/>
      <c r="D83" s="14" t="s">
        <v>144</v>
      </c>
      <c r="E83" s="7" t="s">
        <v>2</v>
      </c>
      <c r="F83" s="13">
        <v>2.35</v>
      </c>
      <c r="G83" s="13">
        <v>26.82</v>
      </c>
      <c r="H83" s="35">
        <f>F83*$H$6</f>
        <v>0</v>
      </c>
      <c r="I83" s="35">
        <f>G83*$H$6</f>
        <v>0</v>
      </c>
      <c r="J83" s="29"/>
    </row>
    <row r="84" spans="1:10" s="6" customFormat="1" ht="60" x14ac:dyDescent="0.25">
      <c r="A84" s="7">
        <v>75</v>
      </c>
      <c r="B84" s="10" t="s">
        <v>56</v>
      </c>
      <c r="C84" s="10"/>
      <c r="D84" s="11" t="s">
        <v>191</v>
      </c>
      <c r="E84" s="7" t="s">
        <v>2</v>
      </c>
      <c r="F84" s="13">
        <v>11.74</v>
      </c>
      <c r="G84" s="13">
        <v>14.08</v>
      </c>
      <c r="H84" s="35">
        <f>F84*$H$6</f>
        <v>0</v>
      </c>
      <c r="I84" s="35">
        <f>G84*$H$6</f>
        <v>0</v>
      </c>
      <c r="J84" s="29"/>
    </row>
    <row r="85" spans="1:10" s="6" customFormat="1" ht="60" x14ac:dyDescent="0.25">
      <c r="A85" s="7">
        <v>76</v>
      </c>
      <c r="B85" s="10" t="s">
        <v>56</v>
      </c>
      <c r="C85" s="10"/>
      <c r="D85" s="11" t="s">
        <v>145</v>
      </c>
      <c r="E85" s="7" t="s">
        <v>2</v>
      </c>
      <c r="F85" s="13">
        <v>18.89</v>
      </c>
      <c r="G85" s="13">
        <v>22.66</v>
      </c>
      <c r="H85" s="35">
        <f>F85*$H$6</f>
        <v>0</v>
      </c>
      <c r="I85" s="35">
        <f>G85*$H$6</f>
        <v>0</v>
      </c>
      <c r="J85" s="29"/>
    </row>
    <row r="86" spans="1:10" s="6" customFormat="1" ht="45" x14ac:dyDescent="0.25">
      <c r="A86" s="7">
        <v>77</v>
      </c>
      <c r="B86" s="10" t="s">
        <v>57</v>
      </c>
      <c r="C86" s="10"/>
      <c r="D86" s="11" t="s">
        <v>146</v>
      </c>
      <c r="E86" s="8" t="s">
        <v>167</v>
      </c>
      <c r="F86" s="13">
        <v>14.58</v>
      </c>
      <c r="G86" s="13">
        <v>17.489999999999998</v>
      </c>
      <c r="H86" s="35">
        <f>F86*$H$6</f>
        <v>0</v>
      </c>
      <c r="I86" s="35">
        <f>G86*$H$6</f>
        <v>0</v>
      </c>
      <c r="J86" s="29"/>
    </row>
    <row r="87" spans="1:10" s="6" customFormat="1" ht="30" x14ac:dyDescent="0.25">
      <c r="A87" s="7">
        <v>78</v>
      </c>
      <c r="B87" s="10" t="s">
        <v>58</v>
      </c>
      <c r="C87" s="10"/>
      <c r="D87" s="11" t="s">
        <v>147</v>
      </c>
      <c r="E87" s="8" t="s">
        <v>167</v>
      </c>
      <c r="F87" s="13">
        <v>7.58</v>
      </c>
      <c r="G87" s="13">
        <v>9.09</v>
      </c>
      <c r="H87" s="35">
        <f>F87*$H$6</f>
        <v>0</v>
      </c>
      <c r="I87" s="35">
        <f>G87*$H$6</f>
        <v>0</v>
      </c>
      <c r="J87" s="29"/>
    </row>
    <row r="88" spans="1:10" s="6" customFormat="1" ht="30" x14ac:dyDescent="0.25">
      <c r="A88" s="7">
        <v>79</v>
      </c>
      <c r="B88" s="10" t="s">
        <v>58</v>
      </c>
      <c r="C88" s="10"/>
      <c r="D88" s="11" t="s">
        <v>148</v>
      </c>
      <c r="E88" s="8" t="s">
        <v>167</v>
      </c>
      <c r="F88" s="13">
        <v>12.44</v>
      </c>
      <c r="G88" s="13">
        <v>14.93</v>
      </c>
      <c r="H88" s="35">
        <f>F88*$H$6</f>
        <v>0</v>
      </c>
      <c r="I88" s="35">
        <f>G88*$H$6</f>
        <v>0</v>
      </c>
      <c r="J88" s="29"/>
    </row>
    <row r="89" spans="1:10" s="6" customFormat="1" ht="45" x14ac:dyDescent="0.25">
      <c r="A89" s="7">
        <v>80</v>
      </c>
      <c r="B89" s="10" t="s">
        <v>59</v>
      </c>
      <c r="C89" s="10"/>
      <c r="D89" s="11" t="s">
        <v>149</v>
      </c>
      <c r="E89" s="8" t="s">
        <v>2</v>
      </c>
      <c r="F89" s="13">
        <v>8.1300000000000008</v>
      </c>
      <c r="G89" s="13">
        <v>9.75</v>
      </c>
      <c r="H89" s="35">
        <f>F89*$H$6</f>
        <v>0</v>
      </c>
      <c r="I89" s="35">
        <f>G89*$H$6</f>
        <v>0</v>
      </c>
      <c r="J89" s="29"/>
    </row>
    <row r="90" spans="1:10" s="6" customFormat="1" ht="45" x14ac:dyDescent="0.25">
      <c r="A90" s="7">
        <v>81</v>
      </c>
      <c r="B90" s="10" t="s">
        <v>60</v>
      </c>
      <c r="C90" s="10"/>
      <c r="D90" s="11" t="s">
        <v>150</v>
      </c>
      <c r="E90" s="8" t="s">
        <v>2</v>
      </c>
      <c r="F90" s="13">
        <v>13.27</v>
      </c>
      <c r="G90" s="13">
        <v>15.92</v>
      </c>
      <c r="H90" s="35">
        <f>F90*$H$6</f>
        <v>0</v>
      </c>
      <c r="I90" s="35">
        <f>G90*$H$6</f>
        <v>0</v>
      </c>
      <c r="J90" s="29"/>
    </row>
    <row r="91" spans="1:10" s="6" customFormat="1" ht="45" x14ac:dyDescent="0.25">
      <c r="A91" s="7">
        <v>82</v>
      </c>
      <c r="B91" s="12" t="s">
        <v>61</v>
      </c>
      <c r="C91" s="12"/>
      <c r="D91" s="11" t="s">
        <v>151</v>
      </c>
      <c r="E91" s="8" t="s">
        <v>167</v>
      </c>
      <c r="F91" s="13">
        <v>11.01</v>
      </c>
      <c r="G91" s="13">
        <v>13.21</v>
      </c>
      <c r="H91" s="35">
        <f>F91*$H$6</f>
        <v>0</v>
      </c>
      <c r="I91" s="35">
        <f>G91*$H$6</f>
        <v>0</v>
      </c>
      <c r="J91" s="29"/>
    </row>
    <row r="92" spans="1:10" s="6" customFormat="1" ht="45" x14ac:dyDescent="0.25">
      <c r="A92" s="7">
        <v>83</v>
      </c>
      <c r="B92" s="12" t="s">
        <v>61</v>
      </c>
      <c r="C92" s="12"/>
      <c r="D92" s="11" t="s">
        <v>152</v>
      </c>
      <c r="E92" s="8" t="s">
        <v>167</v>
      </c>
      <c r="F92" s="13">
        <v>16.579999999999998</v>
      </c>
      <c r="G92" s="13">
        <v>19.89</v>
      </c>
      <c r="H92" s="35">
        <f>F92*$H$6</f>
        <v>0</v>
      </c>
      <c r="I92" s="35">
        <f>G92*$H$6</f>
        <v>0</v>
      </c>
      <c r="J92" s="29"/>
    </row>
    <row r="93" spans="1:10" s="6" customFormat="1" ht="30" x14ac:dyDescent="0.25">
      <c r="A93" s="7">
        <v>84</v>
      </c>
      <c r="B93" s="12" t="s">
        <v>61</v>
      </c>
      <c r="C93" s="12"/>
      <c r="D93" s="11" t="s">
        <v>153</v>
      </c>
      <c r="E93" s="8" t="s">
        <v>167</v>
      </c>
      <c r="F93" s="13">
        <v>15.68</v>
      </c>
      <c r="G93" s="13">
        <v>18.809999999999999</v>
      </c>
      <c r="H93" s="35">
        <f>F93*$H$6</f>
        <v>0</v>
      </c>
      <c r="I93" s="35">
        <f>G93*$H$6</f>
        <v>0</v>
      </c>
      <c r="J93" s="29"/>
    </row>
    <row r="94" spans="1:10" s="6" customFormat="1" x14ac:dyDescent="0.25">
      <c r="A94" s="7">
        <v>85</v>
      </c>
      <c r="B94" s="12" t="s">
        <v>62</v>
      </c>
      <c r="C94" s="12"/>
      <c r="D94" s="17" t="s">
        <v>154</v>
      </c>
      <c r="E94" s="8" t="s">
        <v>2</v>
      </c>
      <c r="F94" s="13">
        <v>20.59</v>
      </c>
      <c r="G94" s="13">
        <v>24.71</v>
      </c>
      <c r="H94" s="35">
        <f>F94*$H$6</f>
        <v>0</v>
      </c>
      <c r="I94" s="35">
        <f>G94*$H$6</f>
        <v>0</v>
      </c>
      <c r="J94" s="29"/>
    </row>
    <row r="95" spans="1:10" s="6" customFormat="1" ht="45" x14ac:dyDescent="0.25">
      <c r="A95" s="7">
        <v>86</v>
      </c>
      <c r="B95" s="12" t="s">
        <v>63</v>
      </c>
      <c r="C95" s="12"/>
      <c r="D95" s="11" t="s">
        <v>155</v>
      </c>
      <c r="E95" s="8" t="s">
        <v>2</v>
      </c>
      <c r="F95" s="13">
        <v>31.77</v>
      </c>
      <c r="G95" s="13">
        <v>38.119999999999997</v>
      </c>
      <c r="H95" s="35">
        <f>F95*$H$6</f>
        <v>0</v>
      </c>
      <c r="I95" s="35">
        <f>G95*$H$6</f>
        <v>0</v>
      </c>
      <c r="J95" s="29"/>
    </row>
    <row r="96" spans="1:10" s="6" customFormat="1" ht="45" x14ac:dyDescent="0.25">
      <c r="A96" s="7">
        <v>87</v>
      </c>
      <c r="B96" s="12" t="s">
        <v>63</v>
      </c>
      <c r="C96" s="12"/>
      <c r="D96" s="11" t="s">
        <v>156</v>
      </c>
      <c r="E96" s="8" t="s">
        <v>2</v>
      </c>
      <c r="F96" s="13">
        <v>78.73</v>
      </c>
      <c r="G96" s="13">
        <v>94.47</v>
      </c>
      <c r="H96" s="35">
        <f>F96*$H$6</f>
        <v>0</v>
      </c>
      <c r="I96" s="35">
        <f>G96*$H$6</f>
        <v>0</v>
      </c>
      <c r="J96" s="29"/>
    </row>
    <row r="97" spans="1:10" s="6" customFormat="1" ht="30" x14ac:dyDescent="0.25">
      <c r="A97" s="7">
        <v>88</v>
      </c>
      <c r="B97" s="10" t="s">
        <v>64</v>
      </c>
      <c r="C97" s="10"/>
      <c r="D97" s="11" t="s">
        <v>168</v>
      </c>
      <c r="E97" s="7" t="s">
        <v>2</v>
      </c>
      <c r="F97" s="13">
        <v>7.78</v>
      </c>
      <c r="G97" s="13">
        <v>9.33</v>
      </c>
      <c r="H97" s="35">
        <f>F97*$H$6</f>
        <v>0</v>
      </c>
      <c r="I97" s="35">
        <f>G97*$H$6</f>
        <v>0</v>
      </c>
      <c r="J97" s="29"/>
    </row>
    <row r="98" spans="1:10" s="6" customFormat="1" ht="30" x14ac:dyDescent="0.25">
      <c r="A98" s="7">
        <v>89</v>
      </c>
      <c r="B98" s="10" t="s">
        <v>187</v>
      </c>
      <c r="C98" s="10" t="s">
        <v>188</v>
      </c>
      <c r="D98" s="11" t="s">
        <v>189</v>
      </c>
      <c r="E98" s="7" t="s">
        <v>2</v>
      </c>
      <c r="F98" s="13">
        <v>3.3</v>
      </c>
      <c r="G98" s="13">
        <v>3.96</v>
      </c>
      <c r="H98" s="35">
        <f>F98*$H$6</f>
        <v>0</v>
      </c>
      <c r="I98" s="35">
        <f>G98*$H$6</f>
        <v>0</v>
      </c>
      <c r="J98" s="29"/>
    </row>
    <row r="99" spans="1:10" s="6" customFormat="1" ht="30" x14ac:dyDescent="0.25">
      <c r="A99" s="7">
        <v>90</v>
      </c>
      <c r="B99" s="10" t="s">
        <v>64</v>
      </c>
      <c r="C99" s="10"/>
      <c r="D99" s="11" t="s">
        <v>169</v>
      </c>
      <c r="E99" s="7" t="s">
        <v>2</v>
      </c>
      <c r="F99" s="13">
        <v>2.54</v>
      </c>
      <c r="G99" s="13">
        <v>3.05</v>
      </c>
      <c r="H99" s="35">
        <f>F99*$H$6</f>
        <v>0</v>
      </c>
      <c r="I99" s="35">
        <f>G99*$H$6</f>
        <v>0</v>
      </c>
      <c r="J99" s="29"/>
    </row>
    <row r="100" spans="1:10" s="6" customFormat="1" ht="30" x14ac:dyDescent="0.25">
      <c r="A100" s="7">
        <v>91</v>
      </c>
      <c r="B100" s="10" t="s">
        <v>170</v>
      </c>
      <c r="C100" s="10" t="s">
        <v>174</v>
      </c>
      <c r="D100" s="19" t="s">
        <v>171</v>
      </c>
      <c r="E100" s="7" t="s">
        <v>2</v>
      </c>
      <c r="F100" s="13">
        <v>389.62</v>
      </c>
      <c r="G100" s="13">
        <v>467.54</v>
      </c>
      <c r="H100" s="35">
        <f>F100*$H$6</f>
        <v>0</v>
      </c>
      <c r="I100" s="35">
        <f>G100*$H$6</f>
        <v>0</v>
      </c>
      <c r="J100" s="29"/>
    </row>
    <row r="101" spans="1:10" s="6" customFormat="1" x14ac:dyDescent="0.25">
      <c r="A101" s="7">
        <v>92</v>
      </c>
      <c r="B101" s="12" t="s">
        <v>65</v>
      </c>
      <c r="C101" s="12"/>
      <c r="D101" s="11" t="s">
        <v>157</v>
      </c>
      <c r="E101" s="7" t="s">
        <v>2</v>
      </c>
      <c r="F101" s="13">
        <v>14.82</v>
      </c>
      <c r="G101" s="13">
        <v>17.78</v>
      </c>
      <c r="H101" s="35">
        <f>F101*$H$6</f>
        <v>0</v>
      </c>
      <c r="I101" s="35">
        <f>G101*$H$6</f>
        <v>0</v>
      </c>
      <c r="J101" s="29"/>
    </row>
    <row r="102" spans="1:10" s="6" customFormat="1" x14ac:dyDescent="0.25">
      <c r="A102" s="7">
        <v>93</v>
      </c>
      <c r="B102" s="12" t="s">
        <v>65</v>
      </c>
      <c r="C102" s="12"/>
      <c r="D102" s="11" t="s">
        <v>158</v>
      </c>
      <c r="E102" s="7" t="s">
        <v>2</v>
      </c>
      <c r="F102" s="13">
        <v>22.22</v>
      </c>
      <c r="G102" s="13">
        <v>26.66</v>
      </c>
      <c r="H102" s="35">
        <f>F102*$H$6</f>
        <v>0</v>
      </c>
      <c r="I102" s="35">
        <f>G102*$H$6</f>
        <v>0</v>
      </c>
      <c r="J102" s="29"/>
    </row>
    <row r="103" spans="1:10" s="6" customFormat="1" ht="30" x14ac:dyDescent="0.25">
      <c r="A103" s="7">
        <v>94</v>
      </c>
      <c r="B103" s="12" t="s">
        <v>66</v>
      </c>
      <c r="C103" s="12"/>
      <c r="D103" s="11" t="s">
        <v>159</v>
      </c>
      <c r="E103" s="8" t="s">
        <v>2</v>
      </c>
      <c r="F103" s="13">
        <v>12.45</v>
      </c>
      <c r="G103" s="13">
        <v>14.94</v>
      </c>
      <c r="H103" s="35">
        <f>F103*$H$6</f>
        <v>0</v>
      </c>
      <c r="I103" s="35">
        <f>G103*$H$6</f>
        <v>0</v>
      </c>
      <c r="J103" s="29"/>
    </row>
    <row r="104" spans="1:10" s="6" customFormat="1" ht="45" x14ac:dyDescent="0.25">
      <c r="A104" s="7">
        <v>95</v>
      </c>
      <c r="B104" s="12" t="s">
        <v>67</v>
      </c>
      <c r="C104" s="12"/>
      <c r="D104" s="11" t="s">
        <v>160</v>
      </c>
      <c r="E104" s="8" t="s">
        <v>2</v>
      </c>
      <c r="F104" s="13">
        <v>91.27</v>
      </c>
      <c r="G104" s="13">
        <v>109.52</v>
      </c>
      <c r="H104" s="35">
        <f>F104*$H$6</f>
        <v>0</v>
      </c>
      <c r="I104" s="35">
        <f>G104*$H$6</f>
        <v>0</v>
      </c>
      <c r="J104" s="29"/>
    </row>
    <row r="105" spans="1:10" s="6" customFormat="1" ht="30" x14ac:dyDescent="0.25">
      <c r="A105" s="7">
        <v>96</v>
      </c>
      <c r="B105" s="12" t="s">
        <v>68</v>
      </c>
      <c r="C105" s="12"/>
      <c r="D105" s="11" t="s">
        <v>161</v>
      </c>
      <c r="E105" s="8" t="s">
        <v>2</v>
      </c>
      <c r="F105" s="13">
        <v>52.53</v>
      </c>
      <c r="G105" s="13">
        <v>63.03</v>
      </c>
      <c r="H105" s="35">
        <f>F105*$H$6</f>
        <v>0</v>
      </c>
      <c r="I105" s="35">
        <f>G105*$H$6</f>
        <v>0</v>
      </c>
      <c r="J105" s="29"/>
    </row>
    <row r="106" spans="1:10" s="6" customFormat="1" x14ac:dyDescent="0.25">
      <c r="A106" s="7">
        <v>97</v>
      </c>
      <c r="B106" s="12" t="s">
        <v>69</v>
      </c>
      <c r="C106" s="12"/>
      <c r="D106" s="11" t="s">
        <v>162</v>
      </c>
      <c r="E106" s="8" t="s">
        <v>2</v>
      </c>
      <c r="F106" s="13">
        <v>18.61</v>
      </c>
      <c r="G106" s="13">
        <v>22.33</v>
      </c>
      <c r="H106" s="35">
        <f>F106*$H$6</f>
        <v>0</v>
      </c>
      <c r="I106" s="35">
        <f>G106*$H$6</f>
        <v>0</v>
      </c>
      <c r="J106" s="29"/>
    </row>
    <row r="107" spans="1:10" s="6" customFormat="1" ht="30" x14ac:dyDescent="0.25">
      <c r="A107" s="7">
        <v>98</v>
      </c>
      <c r="B107" s="12" t="s">
        <v>70</v>
      </c>
      <c r="C107" s="12"/>
      <c r="D107" s="11" t="s">
        <v>163</v>
      </c>
      <c r="E107" s="8" t="s">
        <v>2</v>
      </c>
      <c r="F107" s="13">
        <v>106.17</v>
      </c>
      <c r="G107" s="13">
        <v>127.41</v>
      </c>
      <c r="H107" s="35">
        <f>F107*$H$6</f>
        <v>0</v>
      </c>
      <c r="I107" s="35">
        <f>G107*$H$6</f>
        <v>0</v>
      </c>
      <c r="J107" s="29"/>
    </row>
    <row r="108" spans="1:10" s="6" customFormat="1" ht="45" x14ac:dyDescent="0.25">
      <c r="A108" s="7">
        <v>99</v>
      </c>
      <c r="B108" s="12" t="s">
        <v>71</v>
      </c>
      <c r="C108" s="12"/>
      <c r="D108" s="11" t="s">
        <v>164</v>
      </c>
      <c r="E108" s="8" t="s">
        <v>2</v>
      </c>
      <c r="F108" s="13">
        <v>1.08</v>
      </c>
      <c r="G108" s="13">
        <v>1.29</v>
      </c>
      <c r="H108" s="35">
        <f>F108*$H$6</f>
        <v>0</v>
      </c>
      <c r="I108" s="35">
        <f>G108*$H$6</f>
        <v>0</v>
      </c>
      <c r="J108" s="29"/>
    </row>
    <row r="109" spans="1:10" s="6" customFormat="1" ht="45" x14ac:dyDescent="0.25">
      <c r="A109" s="7">
        <v>100</v>
      </c>
      <c r="B109" s="12" t="s">
        <v>72</v>
      </c>
      <c r="C109" s="12"/>
      <c r="D109" s="11" t="s">
        <v>165</v>
      </c>
      <c r="E109" s="8" t="s">
        <v>2</v>
      </c>
      <c r="F109" s="13">
        <v>1.42</v>
      </c>
      <c r="G109" s="13">
        <v>1.7</v>
      </c>
      <c r="H109" s="35">
        <f>F109*$H$6</f>
        <v>0</v>
      </c>
      <c r="I109" s="35">
        <f>G109*$H$6</f>
        <v>0</v>
      </c>
      <c r="J109" s="29"/>
    </row>
    <row r="110" spans="1:10" s="6" customFormat="1" ht="45" x14ac:dyDescent="0.25">
      <c r="A110" s="7">
        <v>101</v>
      </c>
      <c r="B110" s="12" t="s">
        <v>73</v>
      </c>
      <c r="C110" s="12"/>
      <c r="D110" s="11" t="s">
        <v>166</v>
      </c>
      <c r="E110" s="8" t="s">
        <v>2</v>
      </c>
      <c r="F110" s="13">
        <v>3.65</v>
      </c>
      <c r="G110" s="13">
        <v>4.38</v>
      </c>
      <c r="H110" s="35">
        <f>F110*$H$6</f>
        <v>0</v>
      </c>
      <c r="I110" s="35">
        <f>G110*$H$6</f>
        <v>0</v>
      </c>
      <c r="J110" s="29"/>
    </row>
    <row r="111" spans="1:10" ht="15.75" x14ac:dyDescent="0.25">
      <c r="A111" s="1"/>
    </row>
    <row r="112" spans="1:10" ht="31.5" customHeight="1" x14ac:dyDescent="0.25">
      <c r="A112" s="36" t="s">
        <v>6</v>
      </c>
      <c r="B112" s="37"/>
      <c r="C112" s="22"/>
      <c r="D112" s="38"/>
      <c r="E112" s="38"/>
      <c r="F112" s="38"/>
      <c r="G112" s="39"/>
    </row>
    <row r="113" spans="1:10" ht="16.5" x14ac:dyDescent="0.25">
      <c r="A113" s="3"/>
      <c r="B113" s="2"/>
      <c r="C113" s="2"/>
    </row>
    <row r="114" spans="1:10" ht="16.5" x14ac:dyDescent="0.25">
      <c r="B114" s="4"/>
      <c r="C114" s="4"/>
    </row>
    <row r="115" spans="1:10" ht="190.5" customHeight="1" x14ac:dyDescent="0.25">
      <c r="A115" s="51" t="s">
        <v>190</v>
      </c>
      <c r="B115" s="52"/>
      <c r="C115" s="52"/>
      <c r="D115" s="52"/>
      <c r="E115" s="52"/>
      <c r="F115" s="52"/>
      <c r="G115" s="52"/>
      <c r="H115" s="52"/>
      <c r="I115" s="52"/>
      <c r="J115" s="52"/>
    </row>
    <row r="116" spans="1:10" ht="16.5" x14ac:dyDescent="0.25">
      <c r="B116" s="3"/>
      <c r="C116" s="3"/>
    </row>
  </sheetData>
  <mergeCells count="17">
    <mergeCell ref="A3:J3"/>
    <mergeCell ref="C4:G4"/>
    <mergeCell ref="F6:G6"/>
    <mergeCell ref="B5:J5"/>
    <mergeCell ref="A115:J115"/>
    <mergeCell ref="F7:F8"/>
    <mergeCell ref="H7:I7"/>
    <mergeCell ref="J7:J8"/>
    <mergeCell ref="C112:G112"/>
    <mergeCell ref="C7:C8"/>
    <mergeCell ref="A1:G1"/>
    <mergeCell ref="A112:B112"/>
    <mergeCell ref="G7:G8"/>
    <mergeCell ref="A7:A8"/>
    <mergeCell ref="B7:B8"/>
    <mergeCell ref="D7:D8"/>
    <mergeCell ref="E7:E8"/>
  </mergeCells>
  <pageMargins left="0.31496062992125984" right="0.11811023622047245" top="0.15748031496062992" bottom="0.15748031496062992" header="0.11811023622047245" footer="0.11811023622047245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2018-12-18T11:10:46Z</dcterms:modified>
</cp:coreProperties>
</file>