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585" yWindow="1620" windowWidth="13230" windowHeight="8205"/>
  </bookViews>
  <sheets>
    <sheet name="Локальная смета" sheetId="1" r:id="rId1"/>
  </sheets>
  <definedNames>
    <definedName name="Constr" localSheetId="0">'Локальная смета'!#REF!</definedName>
    <definedName name="FOT" localSheetId="0">'Локальная смета'!#REF!</definedName>
    <definedName name="Ind" localSheetId="0">'Локальная смета'!$D$6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24519"/>
</workbook>
</file>

<file path=xl/calcChain.xml><?xml version="1.0" encoding="utf-8"?>
<calcChain xmlns="http://schemas.openxmlformats.org/spreadsheetml/2006/main">
  <c r="I18" i="1"/>
  <c r="I14"/>
  <c r="I15"/>
  <c r="I16"/>
  <c r="I17"/>
  <c r="I13"/>
  <c r="H17"/>
  <c r="H16"/>
  <c r="H15"/>
  <c r="H14"/>
  <c r="H13"/>
</calcChain>
</file>

<file path=xl/sharedStrings.xml><?xml version="1.0" encoding="utf-8"?>
<sst xmlns="http://schemas.openxmlformats.org/spreadsheetml/2006/main" count="41" uniqueCount="40">
  <si>
    <t>№ пп</t>
  </si>
  <si>
    <t>Наименование</t>
  </si>
  <si>
    <t>Ед. изм.</t>
  </si>
  <si>
    <t>Кол.</t>
  </si>
  <si>
    <t>Обоснование</t>
  </si>
  <si>
    <t>100 м кабеля</t>
  </si>
  <si>
    <t>1 участок</t>
  </si>
  <si>
    <t>100 отверстий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</si>
  <si>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</si>
  <si>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</si>
  <si>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</si>
  <si>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</si>
  <si>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</si>
  <si>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</si>
  <si>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</si>
  <si>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Заказчик:</t>
  </si>
  <si>
    <t>Исполнитель:</t>
  </si>
  <si>
    <t>Генеральный директор</t>
  </si>
  <si>
    <t xml:space="preserve">         м.п.</t>
  </si>
  <si>
    <t>м.п.</t>
  </si>
  <si>
    <t>____________________/Р.Р.Сафеев/</t>
  </si>
  <si>
    <t>_____________/_________________/</t>
  </si>
  <si>
    <t>Сумма руб., без НДС</t>
  </si>
  <si>
    <t>Расчет строительства объекта № 2</t>
  </si>
  <si>
    <t xml:space="preserve">                           Раздел 1. Монтажние работы по прокладке ВОК</t>
  </si>
  <si>
    <t>ТЕРм10-01-055-02</t>
  </si>
  <si>
    <t>Прокладка кабеля, масса 1 м: до 1 кг, по стене кирпичной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</si>
  <si>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</si>
  <si>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</si>
  <si>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ТЕР27-03-008-04</t>
  </si>
  <si>
    <t>Разборка покрытий и оснований: асфальтобетонных</t>
  </si>
  <si>
    <t>100 м3 конструкций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</si>
  <si>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</si>
  <si>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</si>
  <si>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</si>
  <si>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ТЕРм10-06-054-02</t>
  </si>
  <si>
    <t>Измерение на смонтированном участке волоконно-оптического кабеля ГТС в одном направлении с числом волокон: 8</t>
  </si>
  <si>
    <t>Итого</t>
  </si>
  <si>
    <t>Приложение № 6</t>
  </si>
  <si>
    <t>к Договору подряда  № _______ от "_____"____________2014 г.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</si>
</sst>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9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/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left" vertical="top"/>
    </xf>
    <xf numFmtId="49" fontId="7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2" fontId="4" fillId="0" borderId="1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5" fillId="0" borderId="1" xfId="0" applyFont="1" applyBorder="1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8" fillId="0" borderId="1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I29"/>
  <sheetViews>
    <sheetView tabSelected="1" zoomScale="70" zoomScaleNormal="70" zoomScaleSheetLayoutView="75" workbookViewId="0">
      <selection activeCell="E3" sqref="E3:H3"/>
    </sheetView>
  </sheetViews>
  <sheetFormatPr defaultRowHeight="12.75"/>
  <cols>
    <col min="1" max="1" width="4.5703125" style="5" customWidth="1"/>
    <col min="2" max="2" width="14.42578125" style="1" customWidth="1"/>
    <col min="3" max="3" width="40.7109375" style="27" customWidth="1"/>
    <col min="4" max="4" width="13.85546875" style="2" customWidth="1"/>
    <col min="5" max="7" width="13.85546875" style="12" customWidth="1"/>
    <col min="8" max="8" width="16.42578125" style="3" customWidth="1"/>
    <col min="9" max="9" width="12.5703125" style="4" customWidth="1"/>
    <col min="10" max="16384" width="9.140625" style="4"/>
  </cols>
  <sheetData>
    <row r="1" spans="1:9">
      <c r="D1" s="12"/>
    </row>
    <row r="2" spans="1:9">
      <c r="D2" s="12"/>
      <c r="E2" s="45" t="s">
        <v>38</v>
      </c>
      <c r="F2" s="45"/>
      <c r="G2" s="45"/>
      <c r="H2" s="45"/>
    </row>
    <row r="3" spans="1:9">
      <c r="D3" s="12"/>
      <c r="E3" s="45" t="s">
        <v>39</v>
      </c>
      <c r="F3" s="45"/>
      <c r="G3" s="45"/>
      <c r="H3" s="45"/>
    </row>
    <row r="4" spans="1:9">
      <c r="D4" s="12"/>
    </row>
    <row r="5" spans="1:9">
      <c r="D5" s="12"/>
    </row>
    <row r="6" spans="1:9" ht="15.75">
      <c r="C6" s="28"/>
      <c r="D6" s="6" t="s">
        <v>23</v>
      </c>
      <c r="E6" s="6"/>
      <c r="F6" s="6"/>
      <c r="G6" s="6"/>
    </row>
    <row r="7" spans="1:9">
      <c r="C7" s="28"/>
      <c r="D7" s="5"/>
      <c r="E7" s="5"/>
      <c r="F7" s="5"/>
      <c r="G7" s="5"/>
      <c r="H7" s="7"/>
    </row>
    <row r="8" spans="1:9" ht="12.75" customHeight="1">
      <c r="A8" s="43" t="s">
        <v>0</v>
      </c>
      <c r="B8" s="49" t="s">
        <v>4</v>
      </c>
      <c r="C8" s="46" t="s">
        <v>1</v>
      </c>
      <c r="D8" s="48" t="s">
        <v>2</v>
      </c>
      <c r="E8" s="18"/>
      <c r="F8" s="18" t="s">
        <v>8</v>
      </c>
      <c r="G8" s="15" t="s">
        <v>11</v>
      </c>
      <c r="H8" s="18" t="s">
        <v>13</v>
      </c>
      <c r="I8" s="37" t="s">
        <v>22</v>
      </c>
    </row>
    <row r="9" spans="1:9" ht="13.5" customHeight="1">
      <c r="A9" s="44"/>
      <c r="B9" s="50"/>
      <c r="C9" s="47"/>
      <c r="D9" s="48"/>
      <c r="E9" s="19" t="s">
        <v>3</v>
      </c>
      <c r="F9" s="19" t="s">
        <v>9</v>
      </c>
      <c r="G9" s="16" t="s">
        <v>12</v>
      </c>
      <c r="H9" s="19" t="s">
        <v>14</v>
      </c>
      <c r="I9" s="38"/>
    </row>
    <row r="10" spans="1:9">
      <c r="A10" s="44"/>
      <c r="B10" s="50"/>
      <c r="C10" s="47"/>
      <c r="D10" s="48"/>
      <c r="E10" s="13"/>
      <c r="F10" s="13" t="s">
        <v>10</v>
      </c>
      <c r="G10" s="17"/>
      <c r="H10" s="13"/>
      <c r="I10" s="39"/>
    </row>
    <row r="11" spans="1:9">
      <c r="A11" s="9">
        <v>1</v>
      </c>
      <c r="B11" s="10">
        <v>2</v>
      </c>
      <c r="C11" s="29">
        <v>3</v>
      </c>
      <c r="D11" s="8">
        <v>4</v>
      </c>
      <c r="E11" s="13">
        <v>5</v>
      </c>
      <c r="F11" s="13">
        <v>6</v>
      </c>
      <c r="G11" s="13">
        <v>7</v>
      </c>
      <c r="H11" s="14">
        <v>8</v>
      </c>
      <c r="I11" s="31"/>
    </row>
    <row r="12" spans="1:9" ht="19.149999999999999" customHeight="1">
      <c r="A12" s="40" t="s">
        <v>24</v>
      </c>
      <c r="B12" s="41"/>
      <c r="C12" s="41"/>
      <c r="D12" s="41"/>
      <c r="E12" s="41"/>
      <c r="F12" s="41"/>
      <c r="G12" s="41"/>
      <c r="H12" s="41"/>
      <c r="I12" s="42"/>
    </row>
    <row r="13" spans="1:9" ht="24.75" customHeight="1">
      <c r="A13" s="32"/>
      <c r="B13" s="22" t="s">
        <v>25</v>
      </c>
      <c r="C13" s="33" t="s">
        <v>26</v>
      </c>
      <c r="D13" s="11" t="s">
        <v>5</v>
      </c>
      <c r="E13" s="23">
        <v>0.8</v>
      </c>
      <c r="F13" s="11">
        <v>5715.98</v>
      </c>
      <c r="G13" s="11">
        <v>2041.42</v>
      </c>
      <c r="H13" s="24">
        <f t="shared" ref="H13:H17" si="0">F13/G13</f>
        <v>2.8000019594204031</v>
      </c>
      <c r="I13" s="35">
        <f>E13*F13</f>
        <v>4572.7839999999997</v>
      </c>
    </row>
    <row r="14" spans="1:9" ht="53.25" customHeight="1">
      <c r="A14" s="32"/>
      <c r="B14" s="22" t="s">
        <v>27</v>
      </c>
      <c r="C14" s="33" t="s">
        <v>28</v>
      </c>
      <c r="D14" s="11" t="s">
        <v>7</v>
      </c>
      <c r="E14" s="11">
        <v>0.06</v>
      </c>
      <c r="F14" s="11">
        <v>14245.17</v>
      </c>
      <c r="G14" s="11">
        <v>5087.5600000000004</v>
      </c>
      <c r="H14" s="24">
        <f t="shared" si="0"/>
        <v>2.8000003931157567</v>
      </c>
      <c r="I14" s="35">
        <f t="shared" ref="I14:I17" si="1">E14*F14</f>
        <v>854.71019999999999</v>
      </c>
    </row>
    <row r="15" spans="1:9" ht="30" customHeight="1">
      <c r="A15" s="32"/>
      <c r="B15" s="22" t="s">
        <v>29</v>
      </c>
      <c r="C15" s="33" t="s">
        <v>30</v>
      </c>
      <c r="D15" s="11" t="s">
        <v>31</v>
      </c>
      <c r="E15" s="23">
        <v>0.01</v>
      </c>
      <c r="F15" s="11">
        <v>36896.58</v>
      </c>
      <c r="G15" s="11">
        <v>13177.35</v>
      </c>
      <c r="H15" s="24">
        <f t="shared" si="0"/>
        <v>2.8000000000000003</v>
      </c>
      <c r="I15" s="35">
        <f t="shared" si="1"/>
        <v>368.9658</v>
      </c>
    </row>
    <row r="16" spans="1:9" ht="48" customHeight="1">
      <c r="A16" s="32"/>
      <c r="B16" s="22" t="s">
        <v>32</v>
      </c>
      <c r="C16" s="33" t="s">
        <v>33</v>
      </c>
      <c r="D16" s="11" t="s">
        <v>34</v>
      </c>
      <c r="E16" s="23">
        <v>2E-3</v>
      </c>
      <c r="F16" s="11">
        <v>192998.29</v>
      </c>
      <c r="G16" s="11">
        <v>68927.960000000006</v>
      </c>
      <c r="H16" s="24">
        <f t="shared" si="0"/>
        <v>2.8000000290158011</v>
      </c>
      <c r="I16" s="35">
        <f t="shared" si="1"/>
        <v>385.99658000000005</v>
      </c>
    </row>
    <row r="17" spans="1:9" ht="37.5" customHeight="1">
      <c r="A17" s="32"/>
      <c r="B17" s="22" t="s">
        <v>35</v>
      </c>
      <c r="C17" s="33" t="s">
        <v>36</v>
      </c>
      <c r="D17" s="11" t="s">
        <v>6</v>
      </c>
      <c r="E17" s="23">
        <v>1</v>
      </c>
      <c r="F17" s="11">
        <v>2590.56</v>
      </c>
      <c r="G17" s="11">
        <v>925.2</v>
      </c>
      <c r="H17" s="24">
        <f t="shared" si="0"/>
        <v>2.8</v>
      </c>
      <c r="I17" s="35">
        <f t="shared" si="1"/>
        <v>2590.56</v>
      </c>
    </row>
    <row r="18" spans="1:9" ht="24.75" customHeight="1">
      <c r="B18" s="51"/>
      <c r="C18" s="51"/>
      <c r="H18" s="34" t="s">
        <v>37</v>
      </c>
      <c r="I18" s="36">
        <f>SUM(I13:I17)</f>
        <v>8773.0165799999995</v>
      </c>
    </row>
    <row r="19" spans="1:9" hidden="1">
      <c r="A19" s="25"/>
      <c r="B19" s="26"/>
      <c r="C19" s="30"/>
    </row>
    <row r="20" spans="1:9" ht="13.5" customHeight="1">
      <c r="D20" s="12"/>
      <c r="E20" s="3"/>
      <c r="F20" s="3"/>
      <c r="G20" s="20"/>
    </row>
    <row r="21" spans="1:9" hidden="1">
      <c r="D21" s="12"/>
      <c r="E21" s="3"/>
      <c r="F21" s="3"/>
      <c r="G21" s="20"/>
    </row>
    <row r="22" spans="1:9">
      <c r="B22" s="21" t="s">
        <v>15</v>
      </c>
      <c r="D22" s="12"/>
      <c r="E22" s="55" t="s">
        <v>16</v>
      </c>
      <c r="F22" s="55"/>
      <c r="G22" s="20"/>
    </row>
    <row r="23" spans="1:9">
      <c r="D23" s="12"/>
      <c r="E23" s="3"/>
      <c r="F23" s="3"/>
      <c r="G23" s="20"/>
    </row>
    <row r="24" spans="1:9">
      <c r="B24" s="52" t="s">
        <v>17</v>
      </c>
      <c r="C24" s="52"/>
      <c r="D24" s="12"/>
      <c r="E24" s="53" t="s">
        <v>17</v>
      </c>
      <c r="F24" s="53"/>
      <c r="G24" s="20"/>
    </row>
    <row r="25" spans="1:9">
      <c r="D25" s="12"/>
      <c r="E25" s="3"/>
      <c r="F25" s="3"/>
      <c r="G25" s="20"/>
    </row>
    <row r="26" spans="1:9">
      <c r="B26" s="52" t="s">
        <v>20</v>
      </c>
      <c r="C26" s="52"/>
      <c r="D26" s="12"/>
      <c r="E26" s="54" t="s">
        <v>21</v>
      </c>
      <c r="F26" s="54"/>
      <c r="G26" s="54"/>
    </row>
    <row r="27" spans="1:9">
      <c r="B27" s="1" t="s">
        <v>18</v>
      </c>
      <c r="D27" s="12"/>
      <c r="E27" s="3" t="s">
        <v>19</v>
      </c>
      <c r="F27" s="3"/>
      <c r="G27" s="20"/>
    </row>
    <row r="28" spans="1:9">
      <c r="D28" s="12"/>
      <c r="E28" s="3"/>
      <c r="F28" s="3"/>
      <c r="G28" s="20"/>
    </row>
    <row r="29" spans="1:9">
      <c r="D29" s="12"/>
      <c r="E29" s="3"/>
      <c r="F29" s="3"/>
      <c r="G29" s="20"/>
    </row>
  </sheetData>
  <mergeCells count="14">
    <mergeCell ref="B18:C18"/>
    <mergeCell ref="B24:C24"/>
    <mergeCell ref="E24:F24"/>
    <mergeCell ref="B26:C26"/>
    <mergeCell ref="E26:G26"/>
    <mergeCell ref="E22:F22"/>
    <mergeCell ref="I8:I10"/>
    <mergeCell ref="A12:I12"/>
    <mergeCell ref="A8:A10"/>
    <mergeCell ref="E2:H2"/>
    <mergeCell ref="E3:H3"/>
    <mergeCell ref="C8:C10"/>
    <mergeCell ref="D8:D10"/>
    <mergeCell ref="B8:B10"/>
  </mergeCells>
  <phoneticPr fontId="1" type="noConversion"/>
  <pageMargins left="0.39370078740157483" right="0" top="0.51181102362204722" bottom="0.39370078740157483" header="0.31496062992125984" footer="0.19685039370078741"/>
  <pageSetup paperSize="9" fitToHeight="10000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e.farrahova</cp:lastModifiedBy>
  <cp:lastPrinted>2013-12-26T04:45:20Z</cp:lastPrinted>
  <dcterms:created xsi:type="dcterms:W3CDTF">2002-02-11T05:58:42Z</dcterms:created>
  <dcterms:modified xsi:type="dcterms:W3CDTF">2013-12-26T04:45:45Z</dcterms:modified>
</cp:coreProperties>
</file>