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filterPrivacy="1"/>
  <xr:revisionPtr revIDLastSave="0" documentId="13_ncr:1_{316F8881-C233-4741-B4A0-0011871B864D}" xr6:coauthVersionLast="36" xr6:coauthVersionMax="36" xr10:uidLastSave="{00000000-0000-0000-0000-000000000000}"/>
  <bookViews>
    <workbookView xWindow="0" yWindow="0" windowWidth="22260" windowHeight="12645" xr2:uid="{00000000-000D-0000-FFFF-FFFF00000000}"/>
  </bookViews>
  <sheets>
    <sheet name="Лист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3" i="1" l="1"/>
  <c r="A14" i="1" l="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4" i="1" s="1"/>
  <c r="A45" i="1" s="1"/>
  <c r="A46" i="1" s="1"/>
  <c r="A47" i="1" s="1"/>
  <c r="A48" i="1" s="1"/>
  <c r="A49" i="1" s="1"/>
  <c r="A50" i="1" s="1"/>
  <c r="A51" i="1" s="1"/>
  <c r="A52" i="1" s="1"/>
  <c r="A5" i="1" l="1"/>
  <c r="A6" i="1" s="1"/>
  <c r="A7" i="1" s="1"/>
  <c r="A8" i="1" s="1"/>
  <c r="A9" i="1" s="1"/>
  <c r="A10" i="1" s="1"/>
  <c r="A11" i="1" s="1"/>
  <c r="A12" i="1" s="1"/>
  <c r="A13" i="1" s="1"/>
</calcChain>
</file>

<file path=xl/sharedStrings.xml><?xml version="1.0" encoding="utf-8"?>
<sst xmlns="http://schemas.openxmlformats.org/spreadsheetml/2006/main" count="70" uniqueCount="65">
  <si>
    <t>№ п.п.</t>
  </si>
  <si>
    <t>Виды работ/Тип, мощность Электростанции</t>
  </si>
  <si>
    <t xml:space="preserve">ДЭС 301-500 кВт </t>
  </si>
  <si>
    <t>ДЭС 501- 1000 кВт</t>
  </si>
  <si>
    <t>Диагностика неисправности</t>
  </si>
  <si>
    <t>Помывка и продувка двигателя снаружи</t>
  </si>
  <si>
    <t>Помывка и продувка радиатора водяного охлаждения</t>
  </si>
  <si>
    <t>Помывка и продувка радиатора масляного охлаждения</t>
  </si>
  <si>
    <t>Слив и залив охлаждающей жидкости</t>
  </si>
  <si>
    <t>Слив и залив масла</t>
  </si>
  <si>
    <t>Замена топлива (за литр слива и залива)</t>
  </si>
  <si>
    <t>Замена вибро опоры.</t>
  </si>
  <si>
    <t>Диагностика состояния батарей АКБ за комплект</t>
  </si>
  <si>
    <t>Снятие и установка АКБ за комплект</t>
  </si>
  <si>
    <t>Ремонт и регулировка системы зажигания</t>
  </si>
  <si>
    <t>Ремонт стартерной системы</t>
  </si>
  <si>
    <t>Ремонт системы охлаждения</t>
  </si>
  <si>
    <t>Ремонт системы выхлопа отработанных газов</t>
  </si>
  <si>
    <t>Ремонт системы подзарядки АКБ</t>
  </si>
  <si>
    <t>Ремонт системы подогрева охлаждающей жидкости</t>
  </si>
  <si>
    <t>Ремонт и регулировка топливной аппаратуры дизеля</t>
  </si>
  <si>
    <t>Ремонт и регулировка газораспределительного механизма</t>
  </si>
  <si>
    <t>Мелкосрочный ремонт</t>
  </si>
  <si>
    <t>Разборочно-сборочные работы: для замены крышки головки, для замены прокладки крышки головки, для снятия форсунок,                                                                            для регулировки зазоров впускных и выпускных клапанов ГРМ,  для снятия коромысел,  для снятия маслоотражающих колпачков.</t>
  </si>
  <si>
    <t>Разборочно-сборочные работы:  для снятия толкателей с нижним расположением ГРМ, для снятия механизма ГРМ с верхним расположением распределительного вала,  для снятия головки блока цилиндров, для замены прокладки блока цилиндров, для замены уплотнителей системы охлаждения, для замены прокладок топливной системы и выпускной системы, для снятия впускного и выпускного коллектора, для снятия впускных и выпускных клапанов, для ремонта головки блока.</t>
  </si>
  <si>
    <t>Разборочно-сборочные работы: для снятия гильз цилиндра, для снятия поршня, шатуна, коленчатого вала, вкладышей коренных подшипников, опорных подшипников, для снятия маховика, для снятия демпферной пластины, для снятия сальника коленчатого вала, для снятия коленчатого вала, для снятия ГРМ нижнего расположения распределительного вала, для ремонта блока.</t>
  </si>
  <si>
    <t>Ремонт крышки головки блока</t>
  </si>
  <si>
    <t>Ремонт головки блока</t>
  </si>
  <si>
    <t>Ремонт анкерного соединения головка-блок (шлифовка головки блока)</t>
  </si>
  <si>
    <t>Ремонт блока цилиндров</t>
  </si>
  <si>
    <t>Ремонт газораспределительного механизма  верхнего расположения</t>
  </si>
  <si>
    <t>Ремонт газораспределительного механизма  нижнего расположения</t>
  </si>
  <si>
    <t>Ремонт цилиндро-поршневых групп (сумма /на кол-во ремонтируемых цилиндров)</t>
  </si>
  <si>
    <t>Регулировка-притирка клапанов (за 1шт. клапан)</t>
  </si>
  <si>
    <t>Снятие и установка форсунок (за 1 шт. форсунку)</t>
  </si>
  <si>
    <t>Отделение генераторной машины от ДВС, снятие и установка со станины генератора</t>
  </si>
  <si>
    <t>Разборка, перемотка статорных обмоток генераторной машины</t>
  </si>
  <si>
    <t>Разборка. перемотка роторных обмоток генераторной машины</t>
  </si>
  <si>
    <t xml:space="preserve">Замена щеток </t>
  </si>
  <si>
    <t xml:space="preserve">Ремонт электронной системы  возбуждения  </t>
  </si>
  <si>
    <t xml:space="preserve">Снятие и установка подшипника </t>
  </si>
  <si>
    <t>Замена клапана</t>
  </si>
  <si>
    <t>Замена привода</t>
  </si>
  <si>
    <t>Ремонт щита управления вентиляцией (замена датчиков, реле и пр.)</t>
  </si>
  <si>
    <t>Замена щита управления вентиляцией</t>
  </si>
  <si>
    <t>Замена автомата генератора</t>
  </si>
  <si>
    <t>Замена пускателя АВР</t>
  </si>
  <si>
    <t>Замена щита АВР</t>
  </si>
  <si>
    <t>Ремонт системы автоматизации</t>
  </si>
  <si>
    <t>Монтаж системы автоматизации</t>
  </si>
  <si>
    <t>Полная диагностика ДГУ с проведением испытания под нагрузкой</t>
  </si>
  <si>
    <t>Вид оказываемых услуг</t>
  </si>
  <si>
    <t xml:space="preserve">Техническое обслуживание ДГУ </t>
  </si>
  <si>
    <t>п.п.</t>
  </si>
  <si>
    <t>Спецификация на техническое обслуживание  (НМЦ за ед. услуги)</t>
  </si>
  <si>
    <t>Ремонт системы управления (Электронная)</t>
  </si>
  <si>
    <t xml:space="preserve">Ремонт системы управления (Механическая) </t>
  </si>
  <si>
    <t>Ремонт системы управления (Электронно-механическая)</t>
  </si>
  <si>
    <t xml:space="preserve">ДЭС до 30 кВт </t>
  </si>
  <si>
    <t xml:space="preserve">       При техническом обслуживании расходные материалы, транспортные и командировочные расходы, аренда грузоподъёмных механизмов входят в стоимость работ.</t>
  </si>
  <si>
    <t xml:space="preserve">ДЭС 31- 105 кВт </t>
  </si>
  <si>
    <t xml:space="preserve">ДЭС 105-300 кВт </t>
  </si>
  <si>
    <t>Спецификация на проведение ремонтных работ                                                                                          (НМЦ  за ед. услуги, цены указаны с НДС 20%)</t>
  </si>
  <si>
    <t xml:space="preserve">       При проведении ремонтных работ Стоимость транспортных расходов – _______ руб. за 1 км. в том числе НДС 20 %.       
       Расчет транспортных расходов производится исходя из оплаты маршрута до объекта в один конец и расстояния учитываются только в пределах границ Республики Башкортостан. 
Запасные части в стоимость работ не входят.</t>
  </si>
  <si>
    <t>РАЗДЕЛ IV.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</si>
</sst>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Times New Roman"/>
      <family val="1"/>
      <charset val="204"/>
    </font>
    <font>
      <sz val="11"/>
      <color rgb="FF000000"/>
      <name val="Times New Roman"/>
      <family val="1"/>
      <charset val="204"/>
    </font>
    <font>
      <sz val="11"/>
      <color rgb="FF000000"/>
      <name val="Calibri"/>
      <family val="2"/>
      <charset val="204"/>
      <scheme val="minor"/>
    </font>
    <font>
      <b/>
      <sz val="11"/>
      <color rgb="FF000000"/>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33">
    <xf numFmtId="0" fontId="0" fillId="0" borderId="0" xfId="0"/>
    <xf numFmtId="0" fontId="1" fillId="0" borderId="0" xfId="0" applyFont="1"/>
    <xf numFmtId="0" fontId="1" fillId="0" borderId="0" xfId="0" applyFont="1" applyAlignment="1">
      <alignment horizontal="center" wrapText="1"/>
    </xf>
    <xf numFmtId="0" fontId="1" fillId="0" borderId="0" xfId="0" applyFont="1" applyAlignment="1">
      <alignment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xf>
    <xf numFmtId="0" fontId="3" fillId="0" borderId="1" xfId="0" applyFont="1" applyBorder="1" applyAlignment="1">
      <alignment vertical="center"/>
    </xf>
    <xf numFmtId="0" fontId="1" fillId="0" borderId="1" xfId="0" applyFont="1" applyBorder="1" applyAlignment="1">
      <alignment vertical="center"/>
    </xf>
    <xf numFmtId="0" fontId="1" fillId="0" borderId="0" xfId="0" applyFont="1" applyAlignment="1">
      <alignment vertical="center"/>
    </xf>
    <xf numFmtId="2" fontId="2" fillId="2" borderId="1" xfId="0" applyNumberFormat="1" applyFont="1" applyFill="1" applyBorder="1" applyAlignment="1">
      <alignment vertical="center" wrapText="1"/>
    </xf>
    <xf numFmtId="0" fontId="2" fillId="2" borderId="1" xfId="0" applyFont="1" applyFill="1" applyBorder="1" applyAlignment="1">
      <alignment horizontal="center" wrapText="1"/>
    </xf>
    <xf numFmtId="0" fontId="2" fillId="2" borderId="1" xfId="0" applyFont="1" applyFill="1" applyBorder="1" applyAlignment="1">
      <alignment vertical="center" wrapText="1"/>
    </xf>
    <xf numFmtId="2" fontId="2" fillId="2" borderId="1" xfId="0" applyNumberFormat="1" applyFont="1" applyFill="1" applyBorder="1" applyAlignment="1">
      <alignment horizontal="right" vertical="center" wrapText="1"/>
    </xf>
    <xf numFmtId="0" fontId="2" fillId="2" borderId="0" xfId="0" applyFont="1" applyFill="1" applyBorder="1" applyAlignment="1">
      <alignment wrapText="1"/>
    </xf>
    <xf numFmtId="0" fontId="2" fillId="2" borderId="0" xfId="0" applyFont="1" applyFill="1" applyBorder="1" applyAlignment="1">
      <alignment vertical="center" wrapText="1"/>
    </xf>
    <xf numFmtId="0" fontId="2" fillId="0" borderId="0" xfId="0" applyFont="1" applyAlignment="1">
      <alignment vertical="center"/>
    </xf>
    <xf numFmtId="0" fontId="2" fillId="2" borderId="0" xfId="0" applyFont="1" applyFill="1" applyBorder="1" applyAlignment="1">
      <alignment horizontal="center" wrapText="1"/>
    </xf>
    <xf numFmtId="0" fontId="1" fillId="2" borderId="1" xfId="0" applyFont="1" applyFill="1" applyBorder="1" applyAlignment="1">
      <alignment vertical="center" wrapText="1"/>
    </xf>
    <xf numFmtId="2" fontId="1" fillId="2" borderId="1" xfId="0"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2" fontId="1" fillId="2" borderId="1" xfId="0" applyNumberFormat="1" applyFont="1" applyFill="1" applyBorder="1" applyAlignment="1">
      <alignment vertical="center" wrapText="1"/>
    </xf>
    <xf numFmtId="0" fontId="1" fillId="0" borderId="0" xfId="0" applyFont="1" applyBorder="1" applyAlignment="1">
      <alignment vertical="center"/>
    </xf>
    <xf numFmtId="0" fontId="5" fillId="0" borderId="0" xfId="0" applyFont="1" applyBorder="1" applyAlignment="1">
      <alignment horizontal="center" vertical="center" wrapText="1"/>
    </xf>
    <xf numFmtId="0" fontId="4" fillId="2" borderId="0"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Border="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 fillId="0" borderId="0" xfId="0" applyFont="1" applyAlignment="1">
      <alignment horizontal="center" wrapText="1"/>
    </xf>
    <xf numFmtId="0" fontId="0" fillId="0" borderId="0" xfId="0"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1"/>
  <sheetViews>
    <sheetView tabSelected="1" zoomScaleNormal="100" zoomScaleSheetLayoutView="90" workbookViewId="0">
      <selection activeCell="J3" sqref="J3"/>
    </sheetView>
  </sheetViews>
  <sheetFormatPr defaultRowHeight="15" x14ac:dyDescent="0.25"/>
  <cols>
    <col min="1" max="1" width="9.28515625" style="2" bestFit="1" customWidth="1"/>
    <col min="2" max="2" width="44.28515625" style="3" customWidth="1"/>
    <col min="3" max="3" width="9.7109375" style="3" customWidth="1"/>
    <col min="4" max="4" width="11" style="3" customWidth="1"/>
    <col min="5" max="5" width="11.5703125" style="3" bestFit="1" customWidth="1"/>
    <col min="6" max="6" width="10.85546875" style="3" customWidth="1"/>
    <col min="7" max="7" width="11.42578125" style="3" customWidth="1"/>
    <col min="8" max="8" width="10.28515625" style="1" customWidth="1"/>
    <col min="9" max="16384" width="9.140625" style="1"/>
  </cols>
  <sheetData>
    <row r="1" spans="1:7" x14ac:dyDescent="0.25">
      <c r="A1" s="31" t="s">
        <v>64</v>
      </c>
      <c r="B1" s="32"/>
    </row>
    <row r="2" spans="1:7" ht="39" customHeight="1" x14ac:dyDescent="0.25">
      <c r="A2" s="24" t="s">
        <v>62</v>
      </c>
      <c r="B2" s="24"/>
      <c r="C2" s="24"/>
      <c r="D2" s="24"/>
      <c r="E2" s="24"/>
      <c r="F2" s="24"/>
      <c r="G2" s="24"/>
    </row>
    <row r="3" spans="1:7" ht="30" x14ac:dyDescent="0.25">
      <c r="A3" s="12" t="s">
        <v>0</v>
      </c>
      <c r="B3" s="13" t="s">
        <v>1</v>
      </c>
      <c r="C3" s="13" t="s">
        <v>58</v>
      </c>
      <c r="D3" s="13" t="s">
        <v>60</v>
      </c>
      <c r="E3" s="13" t="s">
        <v>61</v>
      </c>
      <c r="F3" s="13" t="s">
        <v>2</v>
      </c>
      <c r="G3" s="13" t="s">
        <v>3</v>
      </c>
    </row>
    <row r="4" spans="1:7" x14ac:dyDescent="0.25">
      <c r="A4" s="12">
        <v>1</v>
      </c>
      <c r="B4" s="13" t="s">
        <v>4</v>
      </c>
      <c r="C4" s="11">
        <v>822</v>
      </c>
      <c r="D4" s="14">
        <v>1644</v>
      </c>
      <c r="E4" s="14">
        <v>3288</v>
      </c>
      <c r="F4" s="14">
        <v>4276</v>
      </c>
      <c r="G4" s="14">
        <v>6576</v>
      </c>
    </row>
    <row r="5" spans="1:7" x14ac:dyDescent="0.25">
      <c r="A5" s="12">
        <f>A4+1</f>
        <v>2</v>
      </c>
      <c r="B5" s="13" t="s">
        <v>5</v>
      </c>
      <c r="C5" s="11">
        <v>822</v>
      </c>
      <c r="D5" s="11">
        <v>822</v>
      </c>
      <c r="E5" s="14">
        <v>1194</v>
      </c>
      <c r="F5" s="14">
        <v>1194</v>
      </c>
      <c r="G5" s="14">
        <v>2166</v>
      </c>
    </row>
    <row r="6" spans="1:7" ht="30" x14ac:dyDescent="0.25">
      <c r="A6" s="21">
        <f t="shared" ref="A6:A52" si="0">A5+1</f>
        <v>3</v>
      </c>
      <c r="B6" s="13" t="s">
        <v>6</v>
      </c>
      <c r="C6" s="11">
        <v>822</v>
      </c>
      <c r="D6" s="11">
        <v>822</v>
      </c>
      <c r="E6" s="14">
        <v>1644</v>
      </c>
      <c r="F6" s="14">
        <v>1644</v>
      </c>
      <c r="G6" s="14">
        <v>2466</v>
      </c>
    </row>
    <row r="7" spans="1:7" ht="30" x14ac:dyDescent="0.25">
      <c r="A7" s="21">
        <f t="shared" si="0"/>
        <v>4</v>
      </c>
      <c r="B7" s="13" t="s">
        <v>7</v>
      </c>
      <c r="C7" s="11">
        <v>822</v>
      </c>
      <c r="D7" s="11">
        <v>822</v>
      </c>
      <c r="E7" s="14">
        <v>1444</v>
      </c>
      <c r="F7" s="14">
        <v>1444</v>
      </c>
      <c r="G7" s="14">
        <v>2466</v>
      </c>
    </row>
    <row r="8" spans="1:7" x14ac:dyDescent="0.25">
      <c r="A8" s="21">
        <f t="shared" si="0"/>
        <v>5</v>
      </c>
      <c r="B8" s="13" t="s">
        <v>8</v>
      </c>
      <c r="C8" s="11">
        <v>575.4</v>
      </c>
      <c r="D8" s="11">
        <v>575.4</v>
      </c>
      <c r="E8" s="11">
        <v>575.4</v>
      </c>
      <c r="F8" s="11">
        <v>575.4</v>
      </c>
      <c r="G8" s="11">
        <v>575.4</v>
      </c>
    </row>
    <row r="9" spans="1:7" x14ac:dyDescent="0.25">
      <c r="A9" s="21">
        <f t="shared" si="0"/>
        <v>6</v>
      </c>
      <c r="B9" s="13" t="s">
        <v>9</v>
      </c>
      <c r="C9" s="11">
        <v>555.4</v>
      </c>
      <c r="D9" s="11">
        <v>555.4</v>
      </c>
      <c r="E9" s="11">
        <v>555.4</v>
      </c>
      <c r="F9" s="11">
        <v>575.4</v>
      </c>
      <c r="G9" s="11">
        <v>575.4</v>
      </c>
    </row>
    <row r="10" spans="1:7" x14ac:dyDescent="0.25">
      <c r="A10" s="21">
        <f t="shared" si="0"/>
        <v>7</v>
      </c>
      <c r="B10" s="13" t="s">
        <v>10</v>
      </c>
      <c r="C10" s="11">
        <v>3.4249999999999998</v>
      </c>
      <c r="D10" s="11">
        <v>3.4249999999999998</v>
      </c>
      <c r="E10" s="11">
        <v>3.4249999999999998</v>
      </c>
      <c r="F10" s="11">
        <v>3.4249999999999998</v>
      </c>
      <c r="G10" s="11">
        <v>3.4249999999999998</v>
      </c>
    </row>
    <row r="11" spans="1:7" x14ac:dyDescent="0.25">
      <c r="A11" s="21">
        <f t="shared" si="0"/>
        <v>8</v>
      </c>
      <c r="B11" s="13" t="s">
        <v>11</v>
      </c>
      <c r="C11" s="11">
        <v>411</v>
      </c>
      <c r="D11" s="11">
        <v>411</v>
      </c>
      <c r="E11" s="11">
        <v>411</v>
      </c>
      <c r="F11" s="11">
        <v>411</v>
      </c>
      <c r="G11" s="11">
        <v>411</v>
      </c>
    </row>
    <row r="12" spans="1:7" ht="30" x14ac:dyDescent="0.25">
      <c r="A12" s="21">
        <f t="shared" si="0"/>
        <v>9</v>
      </c>
      <c r="B12" s="13" t="s">
        <v>12</v>
      </c>
      <c r="C12" s="11">
        <v>205.5</v>
      </c>
      <c r="D12" s="14">
        <v>205.5</v>
      </c>
      <c r="E12" s="14">
        <v>411</v>
      </c>
      <c r="F12" s="14">
        <v>411</v>
      </c>
      <c r="G12" s="14">
        <v>411</v>
      </c>
    </row>
    <row r="13" spans="1:7" x14ac:dyDescent="0.25">
      <c r="A13" s="21">
        <f t="shared" si="0"/>
        <v>10</v>
      </c>
      <c r="B13" s="13" t="s">
        <v>13</v>
      </c>
      <c r="C13" s="11">
        <v>411</v>
      </c>
      <c r="D13" s="14">
        <v>411</v>
      </c>
      <c r="E13" s="14">
        <v>822</v>
      </c>
      <c r="F13" s="14">
        <v>822</v>
      </c>
      <c r="G13" s="14">
        <v>822</v>
      </c>
    </row>
    <row r="14" spans="1:7" x14ac:dyDescent="0.25">
      <c r="A14" s="21">
        <f t="shared" si="0"/>
        <v>11</v>
      </c>
      <c r="B14" s="13" t="s">
        <v>14</v>
      </c>
      <c r="C14" s="11">
        <v>411</v>
      </c>
      <c r="D14" s="14">
        <v>822</v>
      </c>
      <c r="E14" s="14">
        <v>1644</v>
      </c>
      <c r="F14" s="14">
        <v>2638</v>
      </c>
      <c r="G14" s="14">
        <v>3288</v>
      </c>
    </row>
    <row r="15" spans="1:7" x14ac:dyDescent="0.25">
      <c r="A15" s="21">
        <f t="shared" si="0"/>
        <v>12</v>
      </c>
      <c r="B15" s="13" t="s">
        <v>15</v>
      </c>
      <c r="C15" s="11">
        <v>1644</v>
      </c>
      <c r="D15" s="14">
        <v>1644</v>
      </c>
      <c r="E15" s="14">
        <v>1644</v>
      </c>
      <c r="F15" s="14">
        <v>3288</v>
      </c>
      <c r="G15" s="14">
        <v>3288</v>
      </c>
    </row>
    <row r="16" spans="1:7" x14ac:dyDescent="0.25">
      <c r="A16" s="21">
        <f t="shared" si="0"/>
        <v>13</v>
      </c>
      <c r="B16" s="13" t="s">
        <v>16</v>
      </c>
      <c r="C16" s="11">
        <v>2877</v>
      </c>
      <c r="D16" s="14">
        <v>5554</v>
      </c>
      <c r="E16" s="14">
        <v>7108</v>
      </c>
      <c r="F16" s="14">
        <v>7108</v>
      </c>
      <c r="G16" s="14">
        <v>15104</v>
      </c>
    </row>
    <row r="17" spans="1:7" x14ac:dyDescent="0.25">
      <c r="A17" s="21">
        <f t="shared" si="0"/>
        <v>14</v>
      </c>
      <c r="B17" s="13" t="s">
        <v>17</v>
      </c>
      <c r="C17" s="11">
        <v>4591</v>
      </c>
      <c r="D17" s="14">
        <v>4591</v>
      </c>
      <c r="E17" s="14">
        <v>5331</v>
      </c>
      <c r="F17" s="14">
        <v>6552</v>
      </c>
      <c r="G17" s="14">
        <v>13104</v>
      </c>
    </row>
    <row r="18" spans="1:7" x14ac:dyDescent="0.25">
      <c r="A18" s="21">
        <f t="shared" si="0"/>
        <v>15</v>
      </c>
      <c r="B18" s="13" t="s">
        <v>18</v>
      </c>
      <c r="C18" s="11">
        <v>1644</v>
      </c>
      <c r="D18" s="11">
        <v>1644</v>
      </c>
      <c r="E18" s="11">
        <v>1644</v>
      </c>
      <c r="F18" s="11">
        <v>1644</v>
      </c>
      <c r="G18" s="14">
        <v>2466</v>
      </c>
    </row>
    <row r="19" spans="1:7" ht="30" x14ac:dyDescent="0.25">
      <c r="A19" s="21">
        <f t="shared" si="0"/>
        <v>16</v>
      </c>
      <c r="B19" s="13" t="s">
        <v>19</v>
      </c>
      <c r="C19" s="11">
        <v>822</v>
      </c>
      <c r="D19" s="14">
        <v>822</v>
      </c>
      <c r="E19" s="14">
        <v>1644</v>
      </c>
      <c r="F19" s="14">
        <v>1644</v>
      </c>
      <c r="G19" s="14">
        <v>3452.4</v>
      </c>
    </row>
    <row r="20" spans="1:7" ht="30" x14ac:dyDescent="0.25">
      <c r="A20" s="21">
        <f t="shared" si="0"/>
        <v>17</v>
      </c>
      <c r="B20" s="13" t="s">
        <v>20</v>
      </c>
      <c r="C20" s="11">
        <v>822</v>
      </c>
      <c r="D20" s="14">
        <v>1644</v>
      </c>
      <c r="E20" s="14">
        <v>2466</v>
      </c>
      <c r="F20" s="14">
        <v>3288</v>
      </c>
      <c r="G20" s="14">
        <v>4932</v>
      </c>
    </row>
    <row r="21" spans="1:7" ht="30" x14ac:dyDescent="0.25">
      <c r="A21" s="21">
        <f t="shared" si="0"/>
        <v>18</v>
      </c>
      <c r="B21" s="13" t="s">
        <v>21</v>
      </c>
      <c r="C21" s="11">
        <v>822</v>
      </c>
      <c r="D21" s="14">
        <v>1644</v>
      </c>
      <c r="E21" s="14">
        <v>3288</v>
      </c>
      <c r="F21" s="14">
        <v>6576</v>
      </c>
      <c r="G21" s="14">
        <v>13152</v>
      </c>
    </row>
    <row r="22" spans="1:7" x14ac:dyDescent="0.25">
      <c r="A22" s="21">
        <f t="shared" si="0"/>
        <v>19</v>
      </c>
      <c r="B22" s="13" t="s">
        <v>22</v>
      </c>
      <c r="C22" s="11">
        <v>822</v>
      </c>
      <c r="D22" s="14">
        <v>822</v>
      </c>
      <c r="E22" s="14">
        <v>986.4</v>
      </c>
      <c r="F22" s="14">
        <v>1233</v>
      </c>
      <c r="G22" s="14">
        <v>2466</v>
      </c>
    </row>
    <row r="23" spans="1:7" ht="105" x14ac:dyDescent="0.25">
      <c r="A23" s="21">
        <f t="shared" si="0"/>
        <v>20</v>
      </c>
      <c r="B23" s="13" t="s">
        <v>23</v>
      </c>
      <c r="C23" s="11">
        <v>2466</v>
      </c>
      <c r="D23" s="14">
        <v>2466</v>
      </c>
      <c r="E23" s="14">
        <v>3360</v>
      </c>
      <c r="F23" s="14">
        <v>4915</v>
      </c>
      <c r="G23" s="14">
        <v>822</v>
      </c>
    </row>
    <row r="24" spans="1:7" ht="180" x14ac:dyDescent="0.25">
      <c r="A24" s="21">
        <f t="shared" si="0"/>
        <v>21</v>
      </c>
      <c r="B24" s="13" t="s">
        <v>24</v>
      </c>
      <c r="C24" s="11">
        <v>4932</v>
      </c>
      <c r="D24" s="14">
        <v>6302</v>
      </c>
      <c r="E24" s="14">
        <v>8220</v>
      </c>
      <c r="F24" s="14">
        <v>10830</v>
      </c>
      <c r="G24" s="14">
        <v>5940</v>
      </c>
    </row>
    <row r="25" spans="1:7" ht="135" x14ac:dyDescent="0.25">
      <c r="A25" s="21">
        <f t="shared" si="0"/>
        <v>22</v>
      </c>
      <c r="B25" s="13" t="s">
        <v>25</v>
      </c>
      <c r="C25" s="11">
        <v>9864</v>
      </c>
      <c r="D25" s="14">
        <v>9864</v>
      </c>
      <c r="E25" s="14">
        <v>16440</v>
      </c>
      <c r="F25" s="14">
        <v>24660</v>
      </c>
      <c r="G25" s="14">
        <v>32880</v>
      </c>
    </row>
    <row r="26" spans="1:7" x14ac:dyDescent="0.25">
      <c r="A26" s="21">
        <f t="shared" si="0"/>
        <v>23</v>
      </c>
      <c r="B26" s="13" t="s">
        <v>26</v>
      </c>
      <c r="C26" s="11">
        <v>1644</v>
      </c>
      <c r="D26" s="14">
        <v>2466</v>
      </c>
      <c r="E26" s="14">
        <v>3288</v>
      </c>
      <c r="F26" s="14">
        <v>4110</v>
      </c>
      <c r="G26" s="14">
        <v>4932</v>
      </c>
    </row>
    <row r="27" spans="1:7" x14ac:dyDescent="0.25">
      <c r="A27" s="21">
        <f t="shared" si="0"/>
        <v>24</v>
      </c>
      <c r="B27" s="13" t="s">
        <v>27</v>
      </c>
      <c r="C27" s="11">
        <v>1644</v>
      </c>
      <c r="D27" s="14">
        <v>2466</v>
      </c>
      <c r="E27" s="14">
        <v>3288</v>
      </c>
      <c r="F27" s="14">
        <v>4110</v>
      </c>
      <c r="G27" s="14">
        <v>4932</v>
      </c>
    </row>
    <row r="28" spans="1:7" ht="30" x14ac:dyDescent="0.25">
      <c r="A28" s="21">
        <f t="shared" si="0"/>
        <v>25</v>
      </c>
      <c r="B28" s="13" t="s">
        <v>28</v>
      </c>
      <c r="C28" s="11">
        <v>1644</v>
      </c>
      <c r="D28" s="14">
        <v>2466</v>
      </c>
      <c r="E28" s="14">
        <v>3288</v>
      </c>
      <c r="F28" s="14">
        <v>4110</v>
      </c>
      <c r="G28" s="14">
        <v>4932</v>
      </c>
    </row>
    <row r="29" spans="1:7" x14ac:dyDescent="0.25">
      <c r="A29" s="21">
        <f t="shared" si="0"/>
        <v>26</v>
      </c>
      <c r="B29" s="13" t="s">
        <v>29</v>
      </c>
      <c r="C29" s="11">
        <v>1644</v>
      </c>
      <c r="D29" s="14">
        <v>2466</v>
      </c>
      <c r="E29" s="14">
        <v>3288</v>
      </c>
      <c r="F29" s="14">
        <v>4110</v>
      </c>
      <c r="G29" s="14">
        <v>4932</v>
      </c>
    </row>
    <row r="30" spans="1:7" ht="30" x14ac:dyDescent="0.25">
      <c r="A30" s="21">
        <f t="shared" si="0"/>
        <v>27</v>
      </c>
      <c r="B30" s="13" t="s">
        <v>30</v>
      </c>
      <c r="C30" s="11">
        <v>1644</v>
      </c>
      <c r="D30" s="14">
        <v>4110</v>
      </c>
      <c r="E30" s="14">
        <v>5776</v>
      </c>
      <c r="F30" s="14">
        <v>11108</v>
      </c>
      <c r="G30" s="14">
        <v>22490</v>
      </c>
    </row>
    <row r="31" spans="1:7" ht="30" x14ac:dyDescent="0.25">
      <c r="A31" s="21">
        <f t="shared" si="0"/>
        <v>28</v>
      </c>
      <c r="B31" s="13" t="s">
        <v>31</v>
      </c>
      <c r="C31" s="11">
        <v>2466</v>
      </c>
      <c r="D31" s="14">
        <v>5554</v>
      </c>
      <c r="E31" s="14">
        <v>7108</v>
      </c>
      <c r="F31" s="14">
        <v>14216</v>
      </c>
      <c r="G31" s="14">
        <v>21216</v>
      </c>
    </row>
    <row r="32" spans="1:7" ht="30" x14ac:dyDescent="0.25">
      <c r="A32" s="21">
        <f t="shared" si="0"/>
        <v>29</v>
      </c>
      <c r="B32" s="13" t="s">
        <v>32</v>
      </c>
      <c r="C32" s="11">
        <v>5754</v>
      </c>
      <c r="D32" s="14">
        <v>11508</v>
      </c>
      <c r="E32" s="14">
        <v>23016</v>
      </c>
      <c r="F32" s="14">
        <v>34524</v>
      </c>
      <c r="G32" s="14">
        <v>62760</v>
      </c>
    </row>
    <row r="33" spans="1:7" ht="30" x14ac:dyDescent="0.25">
      <c r="A33" s="21">
        <f t="shared" si="0"/>
        <v>30</v>
      </c>
      <c r="B33" s="13" t="s">
        <v>33</v>
      </c>
      <c r="C33" s="11">
        <v>342.5</v>
      </c>
      <c r="D33" s="11">
        <v>342.5</v>
      </c>
      <c r="E33" s="11">
        <v>342.5</v>
      </c>
      <c r="F33" s="11">
        <v>342.5</v>
      </c>
      <c r="G33" s="11">
        <v>342.5</v>
      </c>
    </row>
    <row r="34" spans="1:7" ht="30" x14ac:dyDescent="0.25">
      <c r="A34" s="21">
        <f t="shared" si="0"/>
        <v>31</v>
      </c>
      <c r="B34" s="13" t="s">
        <v>34</v>
      </c>
      <c r="C34" s="11">
        <v>137</v>
      </c>
      <c r="D34" s="11">
        <v>137</v>
      </c>
      <c r="E34" s="11">
        <v>137</v>
      </c>
      <c r="F34" s="11">
        <v>137</v>
      </c>
      <c r="G34" s="11">
        <v>137</v>
      </c>
    </row>
    <row r="35" spans="1:7" ht="30" x14ac:dyDescent="0.25">
      <c r="A35" s="21">
        <f t="shared" si="0"/>
        <v>32</v>
      </c>
      <c r="B35" s="13" t="s">
        <v>35</v>
      </c>
      <c r="C35" s="11">
        <v>1644</v>
      </c>
      <c r="D35" s="14">
        <v>2466</v>
      </c>
      <c r="E35" s="14">
        <v>16380</v>
      </c>
      <c r="F35" s="14">
        <v>6576</v>
      </c>
      <c r="G35" s="14">
        <v>12330</v>
      </c>
    </row>
    <row r="36" spans="1:7" ht="30" x14ac:dyDescent="0.25">
      <c r="A36" s="21">
        <f t="shared" si="0"/>
        <v>33</v>
      </c>
      <c r="B36" s="13" t="s">
        <v>36</v>
      </c>
      <c r="C36" s="11">
        <v>8220</v>
      </c>
      <c r="D36" s="14">
        <v>16440</v>
      </c>
      <c r="E36" s="14">
        <v>31380</v>
      </c>
      <c r="F36" s="14">
        <v>40260</v>
      </c>
      <c r="G36" s="14">
        <v>80520</v>
      </c>
    </row>
    <row r="37" spans="1:7" ht="30" x14ac:dyDescent="0.25">
      <c r="A37" s="21">
        <f t="shared" si="0"/>
        <v>34</v>
      </c>
      <c r="B37" s="13" t="s">
        <v>37</v>
      </c>
      <c r="C37" s="11">
        <v>6576</v>
      </c>
      <c r="D37" s="14">
        <v>13152</v>
      </c>
      <c r="E37" s="14">
        <v>26304</v>
      </c>
      <c r="F37" s="14">
        <v>38208</v>
      </c>
      <c r="G37" s="14">
        <v>76416</v>
      </c>
    </row>
    <row r="38" spans="1:7" x14ac:dyDescent="0.25">
      <c r="A38" s="21">
        <f t="shared" si="0"/>
        <v>35</v>
      </c>
      <c r="B38" s="13" t="s">
        <v>38</v>
      </c>
      <c r="C38" s="11">
        <v>164.4</v>
      </c>
      <c r="D38" s="14">
        <v>1194</v>
      </c>
      <c r="E38" s="14">
        <v>1194</v>
      </c>
      <c r="F38" s="14">
        <v>1194</v>
      </c>
      <c r="G38" s="14">
        <v>1644</v>
      </c>
    </row>
    <row r="39" spans="1:7" x14ac:dyDescent="0.25">
      <c r="A39" s="21">
        <f t="shared" si="0"/>
        <v>36</v>
      </c>
      <c r="B39" s="13" t="s">
        <v>39</v>
      </c>
      <c r="C39" s="14">
        <v>1644</v>
      </c>
      <c r="D39" s="14">
        <v>1644</v>
      </c>
      <c r="E39" s="14">
        <v>1644</v>
      </c>
      <c r="F39" s="14">
        <v>1644</v>
      </c>
      <c r="G39" s="14">
        <v>1644</v>
      </c>
    </row>
    <row r="40" spans="1:7" x14ac:dyDescent="0.25">
      <c r="A40" s="21">
        <f t="shared" si="0"/>
        <v>37</v>
      </c>
      <c r="B40" s="13" t="s">
        <v>40</v>
      </c>
      <c r="C40" s="14">
        <v>1644</v>
      </c>
      <c r="D40" s="14">
        <v>1644</v>
      </c>
      <c r="E40" s="14">
        <v>1644</v>
      </c>
      <c r="F40" s="14">
        <v>1644</v>
      </c>
      <c r="G40" s="14">
        <v>1644</v>
      </c>
    </row>
    <row r="41" spans="1:7" x14ac:dyDescent="0.25">
      <c r="A41" s="21">
        <f t="shared" si="0"/>
        <v>38</v>
      </c>
      <c r="B41" s="19" t="s">
        <v>56</v>
      </c>
      <c r="C41" s="22">
        <v>3138</v>
      </c>
      <c r="D41" s="20">
        <v>3582</v>
      </c>
      <c r="E41" s="20">
        <v>4026</v>
      </c>
      <c r="F41" s="20">
        <v>4026</v>
      </c>
      <c r="G41" s="20">
        <v>6276</v>
      </c>
    </row>
    <row r="42" spans="1:7" x14ac:dyDescent="0.25">
      <c r="A42" s="21">
        <f t="shared" si="0"/>
        <v>39</v>
      </c>
      <c r="B42" s="19" t="s">
        <v>55</v>
      </c>
      <c r="C42" s="22">
        <v>2466</v>
      </c>
      <c r="D42" s="20">
        <v>4932</v>
      </c>
      <c r="E42" s="20">
        <v>9864</v>
      </c>
      <c r="F42" s="20">
        <v>9864</v>
      </c>
      <c r="G42" s="20">
        <v>20550</v>
      </c>
    </row>
    <row r="43" spans="1:7" ht="30" x14ac:dyDescent="0.25">
      <c r="A43" s="21">
        <f>A42+1</f>
        <v>40</v>
      </c>
      <c r="B43" s="19" t="s">
        <v>57</v>
      </c>
      <c r="C43" s="22">
        <v>4110</v>
      </c>
      <c r="D43" s="20">
        <v>8220</v>
      </c>
      <c r="E43" s="20">
        <v>12440</v>
      </c>
      <c r="F43" s="20">
        <v>12440</v>
      </c>
      <c r="G43" s="20">
        <v>25990</v>
      </c>
    </row>
    <row r="44" spans="1:7" x14ac:dyDescent="0.25">
      <c r="A44" s="21">
        <f t="shared" si="0"/>
        <v>41</v>
      </c>
      <c r="B44" s="13" t="s">
        <v>41</v>
      </c>
      <c r="C44" s="11">
        <v>1712.5</v>
      </c>
      <c r="D44" s="11">
        <v>1712.5</v>
      </c>
      <c r="E44" s="11">
        <v>1712.5</v>
      </c>
      <c r="F44" s="11">
        <v>1712.5</v>
      </c>
      <c r="G44" s="11">
        <v>1712.5</v>
      </c>
    </row>
    <row r="45" spans="1:7" x14ac:dyDescent="0.25">
      <c r="A45" s="21">
        <f t="shared" si="0"/>
        <v>42</v>
      </c>
      <c r="B45" s="13" t="s">
        <v>42</v>
      </c>
      <c r="C45" s="11">
        <v>548</v>
      </c>
      <c r="D45" s="11">
        <v>548</v>
      </c>
      <c r="E45" s="11">
        <v>548</v>
      </c>
      <c r="F45" s="11">
        <v>548</v>
      </c>
      <c r="G45" s="11">
        <v>548</v>
      </c>
    </row>
    <row r="46" spans="1:7" ht="30" x14ac:dyDescent="0.25">
      <c r="A46" s="21">
        <f t="shared" si="0"/>
        <v>43</v>
      </c>
      <c r="B46" s="13" t="s">
        <v>43</v>
      </c>
      <c r="C46" s="11">
        <v>2603</v>
      </c>
      <c r="D46" s="11">
        <v>2603</v>
      </c>
      <c r="E46" s="11">
        <v>2603</v>
      </c>
      <c r="F46" s="11">
        <v>2603</v>
      </c>
      <c r="G46" s="11">
        <v>2603</v>
      </c>
    </row>
    <row r="47" spans="1:7" x14ac:dyDescent="0.25">
      <c r="A47" s="21">
        <f t="shared" si="0"/>
        <v>44</v>
      </c>
      <c r="B47" s="13" t="s">
        <v>44</v>
      </c>
      <c r="C47" s="11">
        <v>4110</v>
      </c>
      <c r="D47" s="11">
        <v>4110</v>
      </c>
      <c r="E47" s="11">
        <v>4110</v>
      </c>
      <c r="F47" s="11">
        <v>4110</v>
      </c>
      <c r="G47" s="11">
        <v>4110</v>
      </c>
    </row>
    <row r="48" spans="1:7" x14ac:dyDescent="0.25">
      <c r="A48" s="21">
        <f t="shared" si="0"/>
        <v>45</v>
      </c>
      <c r="B48" s="13" t="s">
        <v>45</v>
      </c>
      <c r="C48" s="11">
        <v>342.5</v>
      </c>
      <c r="D48" s="14">
        <v>342.5</v>
      </c>
      <c r="E48" s="14">
        <v>685</v>
      </c>
      <c r="F48" s="14">
        <v>1027.5</v>
      </c>
      <c r="G48" s="14">
        <v>2055</v>
      </c>
    </row>
    <row r="49" spans="1:8" x14ac:dyDescent="0.25">
      <c r="A49" s="21">
        <f t="shared" si="0"/>
        <v>46</v>
      </c>
      <c r="B49" s="13" t="s">
        <v>46</v>
      </c>
      <c r="C49" s="11">
        <v>424.7</v>
      </c>
      <c r="D49" s="14">
        <v>822</v>
      </c>
      <c r="E49" s="14">
        <v>1507</v>
      </c>
      <c r="F49" s="14">
        <v>2397.5</v>
      </c>
      <c r="G49" s="14">
        <v>3562</v>
      </c>
    </row>
    <row r="50" spans="1:8" x14ac:dyDescent="0.25">
      <c r="A50" s="21">
        <f t="shared" si="0"/>
        <v>47</v>
      </c>
      <c r="B50" s="13" t="s">
        <v>47</v>
      </c>
      <c r="C50" s="11">
        <v>20270</v>
      </c>
      <c r="D50" s="11">
        <v>20270</v>
      </c>
      <c r="E50" s="11">
        <v>20270</v>
      </c>
      <c r="F50" s="11">
        <v>27770</v>
      </c>
      <c r="G50" s="14">
        <v>31380</v>
      </c>
    </row>
    <row r="51" spans="1:8" x14ac:dyDescent="0.25">
      <c r="A51" s="21">
        <f t="shared" si="0"/>
        <v>48</v>
      </c>
      <c r="B51" s="13" t="s">
        <v>48</v>
      </c>
      <c r="C51" s="11">
        <v>10771</v>
      </c>
      <c r="D51" s="11">
        <v>10771</v>
      </c>
      <c r="E51" s="11">
        <v>10771</v>
      </c>
      <c r="F51" s="11">
        <v>10771</v>
      </c>
      <c r="G51" s="11">
        <v>14771</v>
      </c>
    </row>
    <row r="52" spans="1:8" x14ac:dyDescent="0.25">
      <c r="A52" s="21">
        <f t="shared" si="0"/>
        <v>49</v>
      </c>
      <c r="B52" s="13" t="s">
        <v>49</v>
      </c>
      <c r="C52" s="11">
        <v>15770</v>
      </c>
      <c r="D52" s="14">
        <v>15770</v>
      </c>
      <c r="E52" s="14">
        <v>15770</v>
      </c>
      <c r="F52" s="14">
        <v>16880</v>
      </c>
      <c r="G52" s="14">
        <v>24880</v>
      </c>
    </row>
    <row r="53" spans="1:8" ht="22.5" customHeight="1" x14ac:dyDescent="0.25">
      <c r="A53" s="29" t="s">
        <v>63</v>
      </c>
      <c r="B53" s="30"/>
      <c r="C53" s="30"/>
      <c r="D53" s="30"/>
      <c r="E53" s="30"/>
      <c r="F53" s="30"/>
      <c r="G53" s="30"/>
      <c r="H53" s="30"/>
    </row>
    <row r="54" spans="1:8" ht="44.25" customHeight="1" x14ac:dyDescent="0.25">
      <c r="A54" s="30"/>
      <c r="B54" s="30"/>
      <c r="C54" s="30"/>
      <c r="D54" s="30"/>
      <c r="E54" s="30"/>
      <c r="F54" s="30"/>
      <c r="G54" s="30"/>
      <c r="H54" s="30"/>
    </row>
    <row r="55" spans="1:8" s="15" customFormat="1" ht="15" customHeight="1" x14ac:dyDescent="0.25">
      <c r="A55" s="25" t="s">
        <v>54</v>
      </c>
      <c r="B55" s="25"/>
      <c r="C55" s="25"/>
      <c r="D55" s="25"/>
      <c r="E55" s="25"/>
      <c r="F55" s="25"/>
      <c r="G55" s="25"/>
    </row>
    <row r="56" spans="1:8" s="18" customFormat="1" ht="29.25" customHeight="1" x14ac:dyDescent="0.25">
      <c r="A56" s="26"/>
      <c r="B56" s="26"/>
      <c r="C56" s="26"/>
      <c r="D56" s="26"/>
      <c r="E56" s="26"/>
      <c r="F56" s="26"/>
      <c r="G56" s="26"/>
    </row>
    <row r="57" spans="1:8" s="16" customFormat="1" ht="30" x14ac:dyDescent="0.25">
      <c r="A57" s="4" t="s">
        <v>53</v>
      </c>
      <c r="B57" s="5" t="s">
        <v>51</v>
      </c>
      <c r="C57" s="13" t="s">
        <v>58</v>
      </c>
      <c r="D57" s="13" t="s">
        <v>60</v>
      </c>
      <c r="E57" s="13" t="s">
        <v>61</v>
      </c>
      <c r="F57" s="13" t="s">
        <v>2</v>
      </c>
      <c r="G57" s="13" t="s">
        <v>3</v>
      </c>
    </row>
    <row r="58" spans="1:8" s="10" customFormat="1" x14ac:dyDescent="0.25">
      <c r="A58" s="4">
        <v>1</v>
      </c>
      <c r="B58" s="5" t="s">
        <v>52</v>
      </c>
      <c r="C58" s="7">
        <v>10131.209999999999</v>
      </c>
      <c r="D58" s="6">
        <v>13871.57</v>
      </c>
      <c r="E58" s="8">
        <v>20115.38</v>
      </c>
      <c r="F58" s="11">
        <v>27465.254999999997</v>
      </c>
      <c r="G58" s="9">
        <v>47671.014999999999</v>
      </c>
      <c r="H58" s="23"/>
    </row>
    <row r="59" spans="1:8" s="10" customFormat="1" ht="30" x14ac:dyDescent="0.25">
      <c r="A59" s="4">
        <v>2</v>
      </c>
      <c r="B59" s="13" t="s">
        <v>50</v>
      </c>
      <c r="C59" s="9">
        <v>5629.4250000000002</v>
      </c>
      <c r="D59" s="9">
        <v>5629.4250000000002</v>
      </c>
      <c r="E59" s="9">
        <v>7129.4250000000002</v>
      </c>
      <c r="F59" s="9">
        <v>11129.424999999999</v>
      </c>
      <c r="G59" s="9">
        <v>11587.325000000001</v>
      </c>
      <c r="H59" s="23"/>
    </row>
    <row r="60" spans="1:8" ht="41.25" customHeight="1" x14ac:dyDescent="0.25">
      <c r="A60" s="27" t="s">
        <v>59</v>
      </c>
      <c r="B60" s="27"/>
      <c r="C60" s="27"/>
      <c r="D60" s="27"/>
      <c r="E60" s="27"/>
      <c r="F60" s="27"/>
      <c r="G60" s="27"/>
      <c r="H60" s="28"/>
    </row>
    <row r="61" spans="1:8" x14ac:dyDescent="0.25">
      <c r="A61" s="17"/>
    </row>
  </sheetData>
  <mergeCells count="5">
    <mergeCell ref="A2:G2"/>
    <mergeCell ref="A55:G56"/>
    <mergeCell ref="A60:H60"/>
    <mergeCell ref="A53:H54"/>
    <mergeCell ref="A1:B1"/>
  </mergeCells>
  <pageMargins left="0.7" right="0.7" top="0.75" bottom="0.75" header="0.3" footer="0.3"/>
  <pageSetup paperSize="9" scale="73" fitToHeight="0"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2021-06-24T04:37:40Z</dcterms:modified>
</cp:coreProperties>
</file>