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40" windowWidth="12120" windowHeight="7350"/>
  </bookViews>
  <sheets>
    <sheet name="Лот 1" sheetId="1" r:id="rId1"/>
  </sheets>
  <definedNames>
    <definedName name="Print_Area_1">'Лот 1'!$A$1:$R$22</definedName>
  </definedNames>
  <calcPr calcId="145621"/>
</workbook>
</file>

<file path=xl/calcChain.xml><?xml version="1.0" encoding="utf-8"?>
<calcChain xmlns="http://schemas.openxmlformats.org/spreadsheetml/2006/main">
  <c r="M9" i="1" l="1"/>
  <c r="M8" i="1"/>
  <c r="M14" i="1" l="1"/>
</calcChain>
</file>

<file path=xl/sharedStrings.xml><?xml version="1.0" encoding="utf-8"?>
<sst xmlns="http://schemas.openxmlformats.org/spreadsheetml/2006/main" count="27" uniqueCount="27">
  <si>
    <t>№ п.п</t>
  </si>
  <si>
    <t>Код продукта</t>
  </si>
  <si>
    <t>Описание</t>
  </si>
  <si>
    <t>Срок поставки, дн.</t>
  </si>
  <si>
    <t>1 кв. 2012</t>
  </si>
  <si>
    <t>2 кв. 2012</t>
  </si>
  <si>
    <t>3 кв. 2012</t>
  </si>
  <si>
    <t>4 кв. 2012</t>
  </si>
  <si>
    <t>Кол-во</t>
  </si>
  <si>
    <t>Приложение №1</t>
  </si>
  <si>
    <t>Адрес доставки</t>
  </si>
  <si>
    <t>Итого:</t>
  </si>
  <si>
    <t>CTI_OUT_ICM_BUNDLE</t>
  </si>
  <si>
    <t>MNT_CTI_OUT_ICM_BUNDLE</t>
  </si>
  <si>
    <t xml:space="preserve">Республика Башкортостан, г. Уфа, Ленина 30  ОАО "Башинформсвязь"  ЦТЭ конт. Начальник ОТИИТ Титлин Л.С. 222-50-50 д.5471 </t>
  </si>
  <si>
    <t xml:space="preserve">Контактное лицо для информации Титлин Л.С.  222-50-50 д.5471 </t>
  </si>
  <si>
    <t>AURUS-PHONEUP-DIR-300</t>
  </si>
  <si>
    <t>Одна серверная лицензия на модуль "Директория" для сети до 300 IP-телефонов</t>
  </si>
  <si>
    <t>Одна серверная лицензия на модуль "Запись" для сети до 100 IP-телефонов</t>
  </si>
  <si>
    <t>Объем может быть изменен на 10 % без изменения стоимости единицы</t>
  </si>
  <si>
    <t>Требуемые сроки поставки: вся партия  оборудования  до 29.12.2012 г.</t>
  </si>
  <si>
    <t>AURUS-PHONEUP-REC-100</t>
  </si>
  <si>
    <t>Цена за единицу измерения, без НДС, рубли РФ</t>
  </si>
  <si>
    <t>Сумма, без НДС, рубли РФ</t>
  </si>
  <si>
    <t>НДС не облагается.</t>
  </si>
  <si>
    <t>-</t>
  </si>
  <si>
    <t>Предельная стомость лота составляет рубля 649 850 руб. (НДС не облагается)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</si>
</sst>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0"/>
  </numFmts>
  <fonts count="21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3" fillId="0" borderId="0"/>
    <xf numFmtId="44" fontId="11" fillId="0" borderId="0" applyFont="0" applyFill="0" applyBorder="0" applyAlignment="0" applyProtection="0"/>
    <xf numFmtId="0" fontId="11" fillId="0" borderId="0"/>
  </cellStyleXfs>
  <cellXfs count="115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5" xfId="0" applyFont="1" applyBorder="1"/>
    <xf numFmtId="0" fontId="9" fillId="0" borderId="4" xfId="0" applyFont="1" applyBorder="1"/>
    <xf numFmtId="0" fontId="9" fillId="0" borderId="0" xfId="0" applyFont="1" applyBorder="1"/>
    <xf numFmtId="0" fontId="9" fillId="0" borderId="0" xfId="0" applyFont="1"/>
    <xf numFmtId="0" fontId="6" fillId="0" borderId="4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9" fillId="0" borderId="7" xfId="0" applyFont="1" applyBorder="1"/>
    <xf numFmtId="44" fontId="6" fillId="0" borderId="6" xfId="3" applyFont="1" applyBorder="1" applyAlignment="1">
      <alignment vertical="center" wrapText="1"/>
    </xf>
    <xf numFmtId="0" fontId="9" fillId="0" borderId="8" xfId="0" applyFont="1" applyBorder="1"/>
    <xf numFmtId="0" fontId="12" fillId="0" borderId="0" xfId="0" applyFont="1" applyAlignment="1">
      <alignment horizontal="left"/>
    </xf>
    <xf numFmtId="164" fontId="12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/>
    <xf numFmtId="164" fontId="13" fillId="0" borderId="0" xfId="0" applyNumberFormat="1" applyFont="1" applyAlignment="1">
      <alignment horizontal="left"/>
    </xf>
    <xf numFmtId="164" fontId="13" fillId="0" borderId="0" xfId="0" applyNumberFormat="1" applyFont="1" applyBorder="1" applyAlignment="1">
      <alignment horizontal="left" wrapText="1"/>
    </xf>
    <xf numFmtId="0" fontId="12" fillId="0" borderId="5" xfId="0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44" fontId="12" fillId="0" borderId="8" xfId="3" applyFont="1" applyBorder="1" applyAlignment="1">
      <alignment vertical="center" wrapText="1"/>
    </xf>
    <xf numFmtId="44" fontId="12" fillId="0" borderId="7" xfId="3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164" fontId="12" fillId="0" borderId="8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Border="1" applyAlignment="1">
      <alignment horizontal="left" wrapText="1"/>
    </xf>
    <xf numFmtId="164" fontId="12" fillId="0" borderId="0" xfId="0" applyNumberFormat="1" applyFont="1" applyBorder="1" applyAlignment="1">
      <alignment horizontal="left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4" fontId="12" fillId="0" borderId="8" xfId="3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64" fontId="13" fillId="0" borderId="9" xfId="0" applyNumberFormat="1" applyFont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right" vertical="center" wrapText="1"/>
    </xf>
    <xf numFmtId="164" fontId="12" fillId="0" borderId="7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3" borderId="0" xfId="4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" fontId="17" fillId="0" borderId="12" xfId="0" applyNumberFormat="1" applyFont="1" applyBorder="1" applyAlignment="1">
      <alignment horizontal="center" vertical="center" wrapText="1"/>
    </xf>
    <xf numFmtId="2" fontId="18" fillId="3" borderId="13" xfId="0" applyNumberFormat="1" applyFont="1" applyFill="1" applyBorder="1" applyAlignment="1">
      <alignment horizontal="right" vertical="center"/>
    </xf>
    <xf numFmtId="0" fontId="19" fillId="3" borderId="5" xfId="4" applyFont="1" applyFill="1" applyBorder="1" applyAlignment="1">
      <alignment horizontal="center" vertical="center" wrapText="1"/>
    </xf>
    <xf numFmtId="2" fontId="18" fillId="3" borderId="5" xfId="0" applyNumberFormat="1" applyFont="1" applyFill="1" applyBorder="1" applyAlignment="1">
      <alignment horizontal="right" vertical="center"/>
    </xf>
    <xf numFmtId="0" fontId="16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17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left"/>
    </xf>
    <xf numFmtId="4" fontId="17" fillId="0" borderId="12" xfId="0" applyNumberFormat="1" applyFont="1" applyFill="1" applyBorder="1" applyAlignment="1">
      <alignment horizontal="right" vertical="center" wrapText="1"/>
    </xf>
    <xf numFmtId="4" fontId="12" fillId="0" borderId="5" xfId="0" applyNumberFormat="1" applyFont="1" applyFill="1" applyBorder="1" applyAlignment="1">
      <alignment horizontal="right" vertical="center" wrapText="1"/>
    </xf>
    <xf numFmtId="0" fontId="12" fillId="0" borderId="11" xfId="0" applyFont="1" applyBorder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20" fillId="0" borderId="5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4" fontId="12" fillId="0" borderId="5" xfId="0" quotePrefix="1" applyNumberFormat="1" applyFont="1" applyFill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2" fillId="0" borderId="17" xfId="0" applyNumberFormat="1" applyFont="1" applyBorder="1" applyAlignment="1">
      <alignment horizontal="center" vertical="center" textRotation="90" wrapText="1"/>
    </xf>
    <xf numFmtId="49" fontId="12" fillId="0" borderId="14" xfId="0" applyNumberFormat="1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164" fontId="13" fillId="0" borderId="12" xfId="0" applyNumberFormat="1" applyFont="1" applyBorder="1" applyAlignment="1">
      <alignment horizontal="center" vertical="center" wrapText="1"/>
    </xf>
    <xf numFmtId="164" fontId="13" fillId="0" borderId="13" xfId="0" applyNumberFormat="1" applyFont="1" applyBorder="1" applyAlignment="1">
      <alignment horizontal="center" vertical="center" wrapText="1"/>
    </xf>
    <xf numFmtId="164" fontId="13" fillId="0" borderId="14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left"/>
    </xf>
  </cellXfs>
  <cellStyles count="5">
    <cellStyle name="0,0_x000d__x000a_NA_x000d__x000a_ 3" xfId="1"/>
    <cellStyle name="TableStyleLight1" xfId="2"/>
    <cellStyle name="Денежный" xfId="3" builtinId="4"/>
    <cellStyle name="Обычный" xfId="0" builtinId="0"/>
    <cellStyle name="Обычный_проект плана 2012+ 20.09.11++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"/>
  <sheetViews>
    <sheetView tabSelected="1" view="pageLayout" zoomScale="60" zoomScalePageLayoutView="60" workbookViewId="0">
      <selection activeCell="N23" sqref="N23"/>
    </sheetView>
  </sheetViews>
  <sheetFormatPr defaultColWidth="9.28515625" defaultRowHeight="15" x14ac:dyDescent="0.25"/>
  <cols>
    <col min="1" max="1" width="10.5703125" style="1" customWidth="1"/>
    <col min="2" max="2" width="46.140625" style="60" customWidth="1"/>
    <col min="3" max="3" width="29.85546875" style="60" hidden="1" customWidth="1"/>
    <col min="4" max="4" width="0.42578125" style="60" hidden="1" customWidth="1"/>
    <col min="5" max="5" width="59.28515625" style="60" customWidth="1"/>
    <col min="6" max="6" width="12.5703125" style="40" customWidth="1"/>
    <col min="7" max="7" width="14.85546875" style="40" customWidth="1"/>
    <col min="8" max="9" width="9.5703125" style="41" customWidth="1"/>
    <col min="10" max="10" width="9.140625" style="41" customWidth="1"/>
    <col min="11" max="11" width="9.42578125" style="41" customWidth="1"/>
    <col min="12" max="13" width="23.42578125" style="41" customWidth="1"/>
    <col min="14" max="14" width="30.28515625" style="44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6" customFormat="1" ht="18.75" x14ac:dyDescent="0.3">
      <c r="A1" s="7"/>
      <c r="B1" s="60"/>
      <c r="C1" s="60"/>
      <c r="D1" s="61"/>
      <c r="E1" s="60"/>
      <c r="F1" s="54"/>
      <c r="G1" s="54"/>
      <c r="H1" s="55"/>
      <c r="I1" s="55"/>
      <c r="J1" s="55"/>
      <c r="K1" s="55"/>
      <c r="L1" s="55"/>
      <c r="M1" s="43"/>
      <c r="N1" s="43" t="s">
        <v>9</v>
      </c>
      <c r="O1" s="8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6" customFormat="1" ht="15" customHeight="1" x14ac:dyDescent="0.3">
      <c r="A2" s="7"/>
      <c r="B2" s="60"/>
      <c r="C2" s="60"/>
      <c r="D2" s="60"/>
      <c r="E2" s="60"/>
      <c r="F2" s="54"/>
      <c r="G2" s="54"/>
      <c r="H2" s="55"/>
      <c r="I2" s="55"/>
      <c r="J2" s="55"/>
      <c r="K2" s="55"/>
      <c r="L2" s="55"/>
      <c r="M2" s="55"/>
      <c r="N2" s="42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2.7" customHeight="1" x14ac:dyDescent="0.3">
      <c r="A3" s="7"/>
      <c r="B3" s="60"/>
      <c r="C3" s="60"/>
      <c r="D3" s="60"/>
      <c r="E3" s="60"/>
      <c r="F3" s="56"/>
      <c r="G3" s="56"/>
      <c r="H3" s="41"/>
      <c r="I3" s="41"/>
      <c r="J3" s="41"/>
      <c r="K3" s="41"/>
      <c r="L3" s="41"/>
      <c r="M3" s="41"/>
      <c r="N3" s="44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6" customFormat="1" ht="17.45" customHeight="1" thickBot="1" x14ac:dyDescent="0.35">
      <c r="A4" s="9"/>
      <c r="B4" s="62"/>
      <c r="C4" s="62"/>
      <c r="D4" s="62"/>
      <c r="E4" s="62"/>
      <c r="F4" s="57"/>
      <c r="G4" s="57"/>
      <c r="H4" s="58"/>
      <c r="I4" s="58"/>
      <c r="J4" s="58"/>
      <c r="K4" s="58"/>
      <c r="L4" s="58"/>
      <c r="M4" s="58"/>
      <c r="N4" s="45"/>
      <c r="O4" s="1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16" customFormat="1" ht="54.75" customHeight="1" thickBot="1" x14ac:dyDescent="0.3">
      <c r="A5" s="101" t="s">
        <v>0</v>
      </c>
      <c r="B5" s="103" t="s">
        <v>1</v>
      </c>
      <c r="C5" s="104"/>
      <c r="D5" s="105"/>
      <c r="E5" s="96" t="s">
        <v>2</v>
      </c>
      <c r="F5" s="96" t="s">
        <v>8</v>
      </c>
      <c r="G5" s="96" t="s">
        <v>3</v>
      </c>
      <c r="H5" s="99" t="s">
        <v>4</v>
      </c>
      <c r="I5" s="99" t="s">
        <v>5</v>
      </c>
      <c r="J5" s="99" t="s">
        <v>6</v>
      </c>
      <c r="K5" s="99" t="s">
        <v>7</v>
      </c>
      <c r="L5" s="98" t="s">
        <v>22</v>
      </c>
      <c r="M5" s="98" t="s">
        <v>23</v>
      </c>
      <c r="N5" s="95" t="s">
        <v>10</v>
      </c>
      <c r="O5" s="11"/>
      <c r="P5" s="12"/>
      <c r="Q5" s="13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2" s="16" customFormat="1" ht="42.75" customHeight="1" x14ac:dyDescent="0.25">
      <c r="A6" s="102"/>
      <c r="B6" s="106"/>
      <c r="C6" s="107"/>
      <c r="D6" s="108"/>
      <c r="E6" s="97"/>
      <c r="F6" s="97"/>
      <c r="G6" s="97"/>
      <c r="H6" s="100"/>
      <c r="I6" s="100"/>
      <c r="J6" s="100"/>
      <c r="K6" s="100"/>
      <c r="L6" s="98"/>
      <c r="M6" s="98"/>
      <c r="N6" s="95"/>
      <c r="O6" s="17"/>
      <c r="P6" s="14"/>
      <c r="Q6" s="15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42" s="21" customFormat="1" ht="28.5" customHeight="1" x14ac:dyDescent="0.25">
      <c r="A7" s="59">
        <v>1</v>
      </c>
      <c r="B7" s="59">
        <v>2</v>
      </c>
      <c r="C7" s="59"/>
      <c r="D7" s="59"/>
      <c r="E7" s="59">
        <v>3</v>
      </c>
      <c r="F7" s="46">
        <v>4</v>
      </c>
      <c r="G7" s="46">
        <v>5</v>
      </c>
      <c r="H7" s="47">
        <v>6</v>
      </c>
      <c r="I7" s="47">
        <v>7</v>
      </c>
      <c r="J7" s="47">
        <v>8</v>
      </c>
      <c r="K7" s="47">
        <v>9</v>
      </c>
      <c r="L7" s="48">
        <v>10</v>
      </c>
      <c r="M7" s="48">
        <v>11</v>
      </c>
      <c r="N7" s="47">
        <v>14</v>
      </c>
      <c r="O7" s="18"/>
      <c r="P7" s="19"/>
      <c r="Q7" s="20"/>
      <c r="R7" s="19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</row>
    <row r="8" spans="1:42" s="25" customFormat="1" ht="47.85" customHeight="1" x14ac:dyDescent="0.2">
      <c r="A8" s="77">
        <v>1</v>
      </c>
      <c r="B8" s="91" t="s">
        <v>16</v>
      </c>
      <c r="C8" s="89" t="s">
        <v>12</v>
      </c>
      <c r="D8" s="90"/>
      <c r="E8" s="92" t="s">
        <v>17</v>
      </c>
      <c r="F8" s="73">
        <v>1</v>
      </c>
      <c r="G8" s="74"/>
      <c r="H8" s="75"/>
      <c r="I8" s="75"/>
      <c r="J8" s="75"/>
      <c r="K8" s="75">
        <v>1</v>
      </c>
      <c r="L8" s="76">
        <v>427950</v>
      </c>
      <c r="M8" s="84">
        <f>L8*F8</f>
        <v>427950</v>
      </c>
      <c r="N8" s="109" t="s">
        <v>14</v>
      </c>
      <c r="O8" s="22"/>
      <c r="P8" s="23"/>
      <c r="Q8" s="24"/>
      <c r="R8" s="23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</row>
    <row r="9" spans="1:42" s="25" customFormat="1" ht="47.85" customHeight="1" x14ac:dyDescent="0.2">
      <c r="A9" s="77">
        <v>2</v>
      </c>
      <c r="B9" s="93" t="s">
        <v>21</v>
      </c>
      <c r="C9" s="89" t="s">
        <v>13</v>
      </c>
      <c r="D9" s="90"/>
      <c r="E9" s="92" t="s">
        <v>18</v>
      </c>
      <c r="F9" s="77">
        <v>1</v>
      </c>
      <c r="G9" s="74"/>
      <c r="H9" s="75"/>
      <c r="I9" s="75"/>
      <c r="J9" s="75"/>
      <c r="K9" s="75">
        <v>1</v>
      </c>
      <c r="L9" s="78">
        <v>221900</v>
      </c>
      <c r="M9" s="84">
        <f t="shared" ref="M9" si="0">L9*F9</f>
        <v>221900</v>
      </c>
      <c r="N9" s="110"/>
      <c r="O9" s="22"/>
      <c r="P9" s="23"/>
      <c r="Q9" s="24"/>
      <c r="R9" s="23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</row>
    <row r="10" spans="1:42" s="25" customFormat="1" ht="47.85" customHeight="1" x14ac:dyDescent="0.25">
      <c r="A10" s="68"/>
      <c r="B10" s="87"/>
      <c r="C10" s="88"/>
      <c r="D10" s="86"/>
      <c r="E10" s="83"/>
      <c r="F10" s="77"/>
      <c r="G10" s="74"/>
      <c r="H10" s="75"/>
      <c r="I10" s="75"/>
      <c r="J10" s="75"/>
      <c r="K10" s="75"/>
      <c r="L10" s="78"/>
      <c r="M10" s="84"/>
      <c r="N10" s="110"/>
      <c r="O10" s="22"/>
      <c r="P10" s="23"/>
      <c r="Q10" s="24"/>
      <c r="R10" s="23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</row>
    <row r="11" spans="1:42" s="25" customFormat="1" ht="47.85" customHeight="1" x14ac:dyDescent="0.2">
      <c r="A11" s="68"/>
      <c r="B11" s="69"/>
      <c r="C11" s="70"/>
      <c r="D11" s="71"/>
      <c r="E11" s="72"/>
      <c r="F11" s="77"/>
      <c r="G11" s="74"/>
      <c r="H11" s="75"/>
      <c r="I11" s="75"/>
      <c r="J11" s="75"/>
      <c r="K11" s="75"/>
      <c r="L11" s="78"/>
      <c r="M11" s="84"/>
      <c r="N11" s="110"/>
      <c r="O11" s="22"/>
      <c r="P11" s="23"/>
      <c r="Q11" s="24"/>
      <c r="R11" s="23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</row>
    <row r="12" spans="1:42" s="25" customFormat="1" ht="47.85" customHeight="1" x14ac:dyDescent="0.2">
      <c r="A12" s="68"/>
      <c r="B12" s="79"/>
      <c r="C12" s="79"/>
      <c r="D12" s="80"/>
      <c r="E12" s="82"/>
      <c r="F12" s="77"/>
      <c r="G12" s="80"/>
      <c r="H12" s="81"/>
      <c r="I12" s="81"/>
      <c r="J12" s="81"/>
      <c r="K12" s="81"/>
      <c r="L12" s="78"/>
      <c r="M12" s="84"/>
      <c r="N12" s="110"/>
      <c r="O12" s="22"/>
      <c r="P12" s="23"/>
      <c r="Q12" s="24"/>
      <c r="R12" s="23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</row>
    <row r="13" spans="1:42" s="25" customFormat="1" ht="47.85" customHeight="1" x14ac:dyDescent="0.2">
      <c r="A13" s="68"/>
      <c r="B13" s="79"/>
      <c r="C13" s="79"/>
      <c r="D13" s="80"/>
      <c r="E13" s="82"/>
      <c r="F13" s="77"/>
      <c r="G13" s="80"/>
      <c r="H13" s="81"/>
      <c r="I13" s="81"/>
      <c r="J13" s="81"/>
      <c r="K13" s="81"/>
      <c r="L13" s="78"/>
      <c r="M13" s="84"/>
      <c r="N13" s="110"/>
      <c r="O13" s="22"/>
      <c r="P13" s="23"/>
      <c r="Q13" s="24"/>
      <c r="R13" s="23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</row>
    <row r="14" spans="1:42" s="29" customFormat="1" ht="33" customHeight="1" x14ac:dyDescent="0.2">
      <c r="A14" s="38"/>
      <c r="B14" s="63"/>
      <c r="C14" s="63"/>
      <c r="D14" s="63"/>
      <c r="E14" s="63"/>
      <c r="F14" s="49"/>
      <c r="G14" s="49"/>
      <c r="H14" s="49"/>
      <c r="I14" s="49"/>
      <c r="J14" s="49"/>
      <c r="K14" s="50"/>
      <c r="L14" s="66" t="s">
        <v>11</v>
      </c>
      <c r="M14" s="85">
        <f>SUM(M8:M13)</f>
        <v>649850</v>
      </c>
      <c r="N14" s="110"/>
      <c r="O14" s="26"/>
      <c r="P14" s="27"/>
      <c r="Q14" s="28"/>
      <c r="R14" s="2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</row>
    <row r="15" spans="1:42" s="29" customFormat="1" ht="33" customHeight="1" x14ac:dyDescent="0.2">
      <c r="A15" s="36"/>
      <c r="B15" s="64"/>
      <c r="C15" s="64"/>
      <c r="D15" s="64"/>
      <c r="E15" s="64"/>
      <c r="F15" s="51"/>
      <c r="G15" s="51"/>
      <c r="H15" s="51"/>
      <c r="I15" s="51"/>
      <c r="J15" s="51"/>
      <c r="K15" s="52"/>
      <c r="L15" s="67" t="s">
        <v>24</v>
      </c>
      <c r="M15" s="94" t="s">
        <v>25</v>
      </c>
      <c r="N15" s="111"/>
      <c r="O15" s="37"/>
      <c r="P15" s="28"/>
      <c r="Q15" s="28"/>
      <c r="R15" s="2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</row>
    <row r="16" spans="1:42" s="29" customFormat="1" ht="33" customHeight="1" x14ac:dyDescent="0.2">
      <c r="A16" s="36"/>
      <c r="B16" s="112" t="s">
        <v>26</v>
      </c>
      <c r="C16" s="112"/>
      <c r="D16" s="112"/>
      <c r="E16" s="112"/>
      <c r="F16" s="51"/>
      <c r="G16" s="51"/>
      <c r="H16" s="51"/>
      <c r="I16" s="51"/>
      <c r="J16" s="51"/>
      <c r="K16" s="51"/>
      <c r="L16" s="53"/>
      <c r="M16" s="53"/>
      <c r="N16" s="65"/>
      <c r="O16" s="39"/>
      <c r="P16" s="28"/>
      <c r="Q16" s="28"/>
      <c r="R16" s="2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</row>
    <row r="17" spans="1:42" s="29" customFormat="1" ht="31.7" customHeight="1" x14ac:dyDescent="0.2">
      <c r="A17" s="36"/>
      <c r="B17" s="112" t="s">
        <v>19</v>
      </c>
      <c r="C17" s="112"/>
      <c r="D17" s="112"/>
      <c r="E17" s="112"/>
      <c r="F17" s="51"/>
      <c r="G17" s="51"/>
      <c r="H17" s="51"/>
      <c r="I17" s="51"/>
      <c r="J17" s="51"/>
      <c r="K17" s="51"/>
      <c r="L17" s="53"/>
      <c r="M17" s="53"/>
      <c r="N17" s="65"/>
      <c r="O17" s="39"/>
      <c r="P17" s="28"/>
      <c r="Q17" s="28"/>
      <c r="R17" s="2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</row>
    <row r="18" spans="1:42" s="29" customFormat="1" ht="33" customHeight="1" x14ac:dyDescent="0.2">
      <c r="A18" s="36"/>
      <c r="B18" s="112" t="s">
        <v>20</v>
      </c>
      <c r="C18" s="112"/>
      <c r="D18" s="112"/>
      <c r="E18" s="112"/>
      <c r="F18" s="51"/>
      <c r="G18" s="51"/>
      <c r="H18" s="51"/>
      <c r="I18" s="51"/>
      <c r="J18" s="51"/>
      <c r="K18" s="51"/>
      <c r="L18" s="53"/>
      <c r="M18" s="53"/>
      <c r="N18" s="65"/>
      <c r="O18" s="39"/>
      <c r="P18" s="28"/>
      <c r="Q18" s="28"/>
      <c r="R18" s="2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1:42" s="29" customFormat="1" ht="33" customHeight="1" x14ac:dyDescent="0.2">
      <c r="A19" s="36"/>
      <c r="B19" s="113" t="s">
        <v>15</v>
      </c>
      <c r="C19" s="113"/>
      <c r="D19" s="113"/>
      <c r="E19" s="113"/>
      <c r="F19" s="51"/>
      <c r="G19" s="51"/>
      <c r="H19" s="51"/>
      <c r="I19" s="51"/>
      <c r="J19" s="51"/>
      <c r="K19" s="51"/>
      <c r="L19" s="53"/>
      <c r="M19" s="53"/>
      <c r="N19" s="65"/>
      <c r="O19" s="39"/>
      <c r="P19" s="28"/>
      <c r="Q19" s="28"/>
      <c r="R19" s="2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1:42" s="32" customFormat="1" ht="43.5" customHeight="1" x14ac:dyDescent="0.25">
      <c r="A20" s="1"/>
      <c r="B20" s="60"/>
      <c r="C20" s="60"/>
      <c r="D20" s="60"/>
      <c r="E20" s="60"/>
      <c r="F20" s="40"/>
      <c r="G20" s="40"/>
      <c r="H20" s="41"/>
      <c r="I20" s="41"/>
      <c r="J20" s="41"/>
      <c r="K20" s="41"/>
      <c r="L20" s="41"/>
      <c r="M20" s="41"/>
      <c r="N20" s="44"/>
      <c r="O20" s="2"/>
      <c r="P20" s="2"/>
      <c r="Q20" s="2"/>
      <c r="R20" s="30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</row>
    <row r="21" spans="1:42" s="35" customFormat="1" ht="116.45" customHeight="1" x14ac:dyDescent="0.25">
      <c r="A21" s="1"/>
      <c r="B21" s="60"/>
      <c r="C21" s="60"/>
      <c r="D21" s="60"/>
      <c r="E21" s="60"/>
      <c r="F21" s="40"/>
      <c r="G21" s="40"/>
      <c r="H21" s="41"/>
      <c r="I21" s="41"/>
      <c r="J21" s="41"/>
      <c r="K21" s="41"/>
      <c r="L21" s="41"/>
      <c r="M21" s="41"/>
      <c r="N21" s="44"/>
      <c r="O21" s="2"/>
      <c r="P21" s="2"/>
      <c r="Q21" s="2"/>
      <c r="R21" s="3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2" x14ac:dyDescent="0.25">
      <c r="M22" s="114"/>
    </row>
  </sheetData>
  <mergeCells count="17">
    <mergeCell ref="N8:N15"/>
    <mergeCell ref="B16:E16"/>
    <mergeCell ref="B18:E18"/>
    <mergeCell ref="B17:E17"/>
    <mergeCell ref="B19:E19"/>
    <mergeCell ref="A5:A6"/>
    <mergeCell ref="I5:I6"/>
    <mergeCell ref="K5:K6"/>
    <mergeCell ref="H5:H6"/>
    <mergeCell ref="B5:D6"/>
    <mergeCell ref="N5:N6"/>
    <mergeCell ref="E5:E6"/>
    <mergeCell ref="F5:F6"/>
    <mergeCell ref="G5:G6"/>
    <mergeCell ref="M5:M6"/>
    <mergeCell ref="L5:L6"/>
    <mergeCell ref="J5:J6"/>
  </mergeCells>
  <phoneticPr fontId="10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2012-11-20T04:23:42Z</cp:lastPrinted>
  <dcterms:created xsi:type="dcterms:W3CDTF">2011-10-27T10:58:53Z</dcterms:created>
  <dcterms:modified xsi:type="dcterms:W3CDTF">2012-11-20T05:12:35Z</dcterms:modified>
</cp:coreProperties>
</file>