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03. Март\31_НЕМСП_Разовый_Поставка автошин\Закупочная\"/>
    </mc:Choice>
  </mc:AlternateContent>
  <bookViews>
    <workbookView xWindow="0" yWindow="0" windowWidth="21600" windowHeight="9660" tabRatio="637"/>
  </bookViews>
  <sheets>
    <sheet name="Лист1" sheetId="3" r:id="rId1"/>
    <sheet name="XLR_NoRangeSheet" sheetId="2" state="veryHidden" r:id="rId2"/>
  </sheets>
  <definedNames>
    <definedName name="Query1">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#REF!</definedName>
    <definedName name="XLR_ERRNAMESTR" hidden="1">XLR_NoRangeSheet!$B$5</definedName>
    <definedName name="XLR_VERSION" hidden="1">XLR_NoRangeSheet!$A$5</definedName>
    <definedName name="ТекстовоеПоле15" localSheetId="0">Лист1!$C$29</definedName>
  </definedNames>
  <calcPr calcId="152511"/>
</workbook>
</file>

<file path=xl/calcChain.xml><?xml version="1.0" encoding="utf-8"?>
<calcChain xmlns="http://schemas.openxmlformats.org/spreadsheetml/2006/main">
  <c r="A8" i="3" l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B5" i="2" l="1"/>
</calcChain>
</file>

<file path=xl/sharedStrings.xml><?xml version="1.0" encoding="utf-8"?>
<sst xmlns="http://schemas.openxmlformats.org/spreadsheetml/2006/main" count="173" uniqueCount="85">
  <si>
    <t>№ п.п.</t>
  </si>
  <si>
    <t>Описание</t>
  </si>
  <si>
    <t>СПЕЦИФИКАЦИЯ</t>
  </si>
  <si>
    <t>Eд.изм</t>
  </si>
  <si>
    <t>Наименование товара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</si>
  <si>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</si>
  <si>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</si>
  <si>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</si>
  <si>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</si>
  <si>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</si>
  <si>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</si>
  <si>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</si>
  <si>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</si>
  <si>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шт</t>
  </si>
  <si>
    <t>Автошина 205/55 R16 (Шкода)</t>
  </si>
  <si>
    <t>Автошина 195/75 R16С (Газель)</t>
  </si>
  <si>
    <t>Автошина 205/75 R-15 (Шевроле Нива)</t>
  </si>
  <si>
    <t>Автошина 12.00-18 для а/м ГАЗ 66, ГАЗ 3309</t>
  </si>
  <si>
    <t>Автошина 10.00 R-20 для а/м КАМАЗ</t>
  </si>
  <si>
    <t>Автошина 225/85 R-15 для а/м УАЗ</t>
  </si>
  <si>
    <t>Автошина 9.00 R20 ЗИЛ</t>
  </si>
  <si>
    <t>Шина сельскохозяйственная 11.20 R-20 (МТЗ Ф-35</t>
  </si>
  <si>
    <t>Шина сельскохозяйственная 15.5-38 (МТЗ)</t>
  </si>
  <si>
    <t xml:space="preserve">Автошина 175/70 R-13 </t>
  </si>
  <si>
    <t xml:space="preserve">Автошина 175/65 R-14 </t>
  </si>
  <si>
    <t xml:space="preserve">Автошина 225/75 R-16 для а/м УАЗ </t>
  </si>
  <si>
    <t>Автошина 185/75 R16 (Нива)</t>
  </si>
  <si>
    <t>Шина сельскохозяйственная 9,00-16 для тракторных прицепов 2ПТС4</t>
  </si>
  <si>
    <t>Диск штампованный R16  УАЗ</t>
  </si>
  <si>
    <t>Диск штампованный R15  (Шевроле Нива)</t>
  </si>
  <si>
    <t>Технические характеристики</t>
  </si>
  <si>
    <t>норма слойности, не менее</t>
  </si>
  <si>
    <t>индекс нагрузки, не менее</t>
  </si>
  <si>
    <t>Тип:</t>
  </si>
  <si>
    <t>грузовой</t>
  </si>
  <si>
    <t>сезонность</t>
  </si>
  <si>
    <t>всесезонная</t>
  </si>
  <si>
    <t>индекс скорости, не менее</t>
  </si>
  <si>
    <t>легковой</t>
  </si>
  <si>
    <t>ось применения (ведущее,рулевое, универсальное,прицепное):</t>
  </si>
  <si>
    <t>универсальное</t>
  </si>
  <si>
    <t>Автошина 195/65 R-15 для а/м Шкода</t>
  </si>
  <si>
    <t>летняя</t>
  </si>
  <si>
    <t>спецтехника</t>
  </si>
  <si>
    <t>J</t>
  </si>
  <si>
    <t>149/146</t>
  </si>
  <si>
    <t>140/137</t>
  </si>
  <si>
    <t>G</t>
  </si>
  <si>
    <t>A6</t>
  </si>
  <si>
    <t>137/133</t>
  </si>
  <si>
    <t>A8</t>
  </si>
  <si>
    <t>104/102</t>
  </si>
  <si>
    <t>R</t>
  </si>
  <si>
    <t>T</t>
  </si>
  <si>
    <t>H</t>
  </si>
  <si>
    <t>P</t>
  </si>
  <si>
    <t>Q</t>
  </si>
  <si>
    <t>V</t>
  </si>
  <si>
    <t>125/123</t>
  </si>
  <si>
    <t xml:space="preserve">Диск штампованный 6½JxR16 PSD 5x139,7 H2 ET40 ц.o.108  </t>
  </si>
  <si>
    <t>Диск штампованный 6JxR15 PSD  5x139.7 ET40 Dia 98</t>
  </si>
  <si>
    <t>Место доставки</t>
  </si>
  <si>
    <t>г. Бирск ул. Бурновская, 10 - 8 шт.,                           г. Туймазы, ул.Чехова,1б - 2 шт. г. Стерлитамак, ул. Сакко и Вацетти,23 - 8шт</t>
  </si>
  <si>
    <t>г.Сибай  ул. Индустриальное шоссе 2с. - 4 шт. с.Месягутово ул. Коммунистическая 24 - 4 шт. г. Уфа, ул. Каспийская, 14 - 4 шт</t>
  </si>
  <si>
    <t>г. Уфа, ул. Каспийская, 14</t>
  </si>
  <si>
    <t>г. Бирск ул. Бурновская, 10 - 2 шт  г. Стерлитамак, ул. Сакко и Вацетти,23 - 2шт г. Уфа, ул. Каспийская, 14 - 2 шт</t>
  </si>
  <si>
    <t>г. Бирск ул. Бурновская, 10 - 2 шт  г. Стерлитамак, ул. Сакко и Вацетти,23 - 4 шт г. Уфа, ул. Каспийская, 14 - 6</t>
  </si>
  <si>
    <t xml:space="preserve"> г. Туймазы, ул.Чехова,1б - 4 шт.</t>
  </si>
  <si>
    <t xml:space="preserve">г. Уфа, ул. Каспийская, 14 </t>
  </si>
  <si>
    <t>г. Бирск ул. Бурновская, 10 - 4 шт.,                            г. Нефтекамск, ул. Социалистическая, 85 - 4 шт. г. Стерлитамак, ул. Сакко и Вацетти,23 - 6 шт г. Уфа, ул. Каспийская, 14 - 8 шт</t>
  </si>
  <si>
    <t>г. Бирск ул. Бурновская, 10 - 11 шт.,                        г. Нефтекамск, ул. Социалистическая, 85 - 11 шт., г. Туймазы, ул.Чехова,1б - 12 шт. Сибай ул. Индустриальное шоссе 2 с.- 4шт                                           Месягутово ул. Коммунистическая 24 - 8шт                                                             Белорецк ул. Ленина 43 - 28шт. г. Стерлитамак, ул. Сакко и Вацетти,23 - 36 шт г. Уфа, ул. Каспийская, 14 - 52 шт</t>
  </si>
  <si>
    <t xml:space="preserve"> г. Бирск ул. Бурновская, 10 - 6 шт.,                           г. Нефтекамск, ул. Социалистическая, 85 - 6 шт., г. Туймазы, ул.Чехова,1б - 6 шт. г. Стерлитамак, ул. Сакко и Вацетти,23 - 8 шт г. Уфа, ул. Каспийская, 14 - 22 шт</t>
  </si>
  <si>
    <t>г. Нефтекамск, ул. Социалистическая, 85 - 4 шт., г. Стерлитамак, ул. Сакко и Вацетти,23 - 8 шт г. Уфа, ул. Каспийская, 14 - 16шт</t>
  </si>
  <si>
    <t>От Покупателя</t>
  </si>
  <si>
    <t>От Поставщика</t>
  </si>
  <si>
    <t>_______________</t>
  </si>
  <si>
    <t>м. п.</t>
  </si>
  <si>
    <t>____________/_. _. __________</t>
  </si>
  <si>
    <t>________________/_. _. __________</t>
  </si>
  <si>
    <t xml:space="preserve"> цена за единицу измерения без НДС, включая стоимость  тары и доставку, рубли РФ</t>
  </si>
  <si>
    <t>количество</t>
  </si>
  <si>
    <t>Сумма, в т.ч. НДС , руб.</t>
  </si>
  <si>
    <t>Стоимость Товара без НДС, руб.</t>
  </si>
  <si>
    <t>Гарантийный срок - 12 месяцев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</si>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</sst>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General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165" fontId="2" fillId="0" borderId="0" applyBorder="0" applyProtection="0"/>
    <xf numFmtId="164" fontId="3" fillId="0" borderId="0" applyFont="0" applyFill="0" applyBorder="0" applyAlignment="0" applyProtection="0"/>
    <xf numFmtId="0" fontId="3" fillId="0" borderId="0"/>
  </cellStyleXfs>
  <cellXfs count="45">
    <xf numFmtId="0" fontId="0" fillId="0" borderId="0" xfId="0"/>
    <xf numFmtId="0" fontId="0" fillId="0" borderId="0" xfId="0" quotePrefix="1"/>
    <xf numFmtId="49" fontId="0" fillId="0" borderId="0" xfId="0" applyNumberFormat="1"/>
    <xf numFmtId="0" fontId="4" fillId="0" borderId="0" xfId="0" applyFont="1" applyFill="1"/>
    <xf numFmtId="2" fontId="4" fillId="0" borderId="0" xfId="0" applyNumberFormat="1" applyFont="1" applyFill="1"/>
    <xf numFmtId="0" fontId="5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2" fontId="6" fillId="0" borderId="0" xfId="0" applyNumberFormat="1" applyFont="1" applyFill="1"/>
    <xf numFmtId="1" fontId="7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2" fontId="7" fillId="0" borderId="1" xfId="3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3" xfId="4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7" fillId="0" borderId="7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6" fillId="0" borderId="7" xfId="0" applyFont="1" applyFill="1" applyBorder="1"/>
    <xf numFmtId="0" fontId="9" fillId="0" borderId="0" xfId="0" applyFont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1" fillId="0" borderId="8" xfId="0" applyFont="1" applyFill="1" applyBorder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</cellXfs>
  <cellStyles count="5">
    <cellStyle name="Excel Built-in Normal" xfId="2"/>
    <cellStyle name="Обычный" xfId="0" builtinId="0"/>
    <cellStyle name="Обычный 2" xfId="1"/>
    <cellStyle name="Обычный 7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zoomScale="130" zoomScaleNormal="130" workbookViewId="0">
      <selection activeCell="J7" sqref="J7"/>
    </sheetView>
  </sheetViews>
  <sheetFormatPr defaultRowHeight="12.75" x14ac:dyDescent="0.2"/>
  <cols>
    <col min="1" max="1" width="4" style="5" customWidth="1"/>
    <col min="2" max="3" width="19.5703125" style="5" customWidth="1"/>
    <col min="4" max="4" width="11.5703125" style="5" customWidth="1"/>
    <col min="5" max="5" width="11" style="5" customWidth="1"/>
    <col min="6" max="6" width="8.7109375" style="5" customWidth="1"/>
    <col min="7" max="7" width="5.28515625" style="5" bestFit="1" customWidth="1"/>
    <col min="8" max="8" width="4.28515625" style="5" bestFit="1" customWidth="1"/>
    <col min="9" max="9" width="14.28515625" style="5" customWidth="1"/>
    <col min="10" max="10" width="5.5703125" style="5" bestFit="1" customWidth="1"/>
    <col min="11" max="11" width="9" style="5" customWidth="1"/>
    <col min="12" max="12" width="6.28515625" style="5" customWidth="1"/>
    <col min="13" max="13" width="10.5703125" style="5" customWidth="1"/>
    <col min="14" max="14" width="11.7109375" style="5" customWidth="1"/>
    <col min="15" max="15" width="36.28515625" style="5" customWidth="1"/>
    <col min="16" max="16384" width="9.140625" style="5"/>
  </cols>
  <sheetData>
    <row r="1" spans="1:15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x14ac:dyDescent="0.2">
      <c r="A3" s="33" t="s">
        <v>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"/>
      <c r="M3" s="3"/>
      <c r="N3" s="4"/>
      <c r="O3" s="3"/>
    </row>
    <row r="4" spans="1:15" x14ac:dyDescent="0.2">
      <c r="A4" s="6"/>
      <c r="B4" s="6"/>
      <c r="C4" s="3"/>
      <c r="D4" s="3"/>
      <c r="E4" s="3"/>
      <c r="F4" s="3"/>
      <c r="G4" s="3"/>
      <c r="H4" s="3"/>
      <c r="I4" s="3"/>
      <c r="J4" s="7"/>
      <c r="K4" s="6"/>
      <c r="L4" s="8"/>
      <c r="M4" s="6"/>
      <c r="N4" s="9"/>
      <c r="O4" s="6"/>
    </row>
    <row r="5" spans="1:15" ht="12.75" customHeight="1" x14ac:dyDescent="0.2">
      <c r="A5" s="34" t="s">
        <v>0</v>
      </c>
      <c r="B5" s="35" t="s">
        <v>4</v>
      </c>
      <c r="C5" s="34" t="s">
        <v>1</v>
      </c>
      <c r="D5" s="37" t="s">
        <v>30</v>
      </c>
      <c r="E5" s="38"/>
      <c r="F5" s="38"/>
      <c r="G5" s="38"/>
      <c r="H5" s="38"/>
      <c r="I5" s="38"/>
      <c r="J5" s="34" t="s">
        <v>3</v>
      </c>
      <c r="K5" s="39" t="s">
        <v>79</v>
      </c>
      <c r="L5" s="31" t="s">
        <v>80</v>
      </c>
      <c r="M5" s="31" t="s">
        <v>82</v>
      </c>
      <c r="N5" s="31" t="s">
        <v>81</v>
      </c>
      <c r="O5" s="31" t="s">
        <v>61</v>
      </c>
    </row>
    <row r="6" spans="1:15" ht="102" x14ac:dyDescent="0.2">
      <c r="A6" s="34"/>
      <c r="B6" s="36"/>
      <c r="C6" s="34"/>
      <c r="D6" s="15" t="s">
        <v>33</v>
      </c>
      <c r="E6" s="15" t="s">
        <v>35</v>
      </c>
      <c r="F6" s="15" t="s">
        <v>32</v>
      </c>
      <c r="G6" s="15" t="s">
        <v>31</v>
      </c>
      <c r="H6" s="15" t="s">
        <v>37</v>
      </c>
      <c r="I6" s="15" t="s">
        <v>39</v>
      </c>
      <c r="J6" s="34"/>
      <c r="K6" s="40"/>
      <c r="L6" s="41"/>
      <c r="M6" s="42"/>
      <c r="N6" s="42"/>
      <c r="O6" s="32"/>
    </row>
    <row r="7" spans="1:15" ht="45.75" customHeight="1" x14ac:dyDescent="0.2">
      <c r="A7" s="10">
        <v>1</v>
      </c>
      <c r="B7" s="17" t="s">
        <v>17</v>
      </c>
      <c r="C7" s="11" t="s">
        <v>17</v>
      </c>
      <c r="D7" s="12" t="s">
        <v>34</v>
      </c>
      <c r="E7" s="12" t="s">
        <v>36</v>
      </c>
      <c r="F7" s="12">
        <v>130</v>
      </c>
      <c r="G7" s="12">
        <v>12</v>
      </c>
      <c r="H7" s="12" t="s">
        <v>44</v>
      </c>
      <c r="I7" s="12" t="s">
        <v>40</v>
      </c>
      <c r="J7" s="18" t="s">
        <v>13</v>
      </c>
      <c r="K7" s="13"/>
      <c r="L7" s="16">
        <v>12</v>
      </c>
      <c r="M7" s="16"/>
      <c r="N7" s="16"/>
      <c r="O7" s="11" t="s">
        <v>63</v>
      </c>
    </row>
    <row r="8" spans="1:15" ht="25.5" x14ac:dyDescent="0.2">
      <c r="A8" s="10">
        <f>A7+1</f>
        <v>2</v>
      </c>
      <c r="B8" s="17" t="s">
        <v>20</v>
      </c>
      <c r="C8" s="11" t="s">
        <v>20</v>
      </c>
      <c r="D8" s="12" t="s">
        <v>34</v>
      </c>
      <c r="E8" s="12" t="s">
        <v>36</v>
      </c>
      <c r="F8" s="12" t="s">
        <v>46</v>
      </c>
      <c r="G8" s="12">
        <v>14</v>
      </c>
      <c r="H8" s="12" t="s">
        <v>47</v>
      </c>
      <c r="I8" s="12" t="s">
        <v>40</v>
      </c>
      <c r="J8" s="18" t="s">
        <v>13</v>
      </c>
      <c r="K8" s="13"/>
      <c r="L8" s="16">
        <v>4</v>
      </c>
      <c r="M8" s="16"/>
      <c r="N8" s="16"/>
      <c r="O8" s="11" t="s">
        <v>64</v>
      </c>
    </row>
    <row r="9" spans="1:15" ht="25.5" x14ac:dyDescent="0.2">
      <c r="A9" s="10">
        <f t="shared" ref="A9:A23" si="0">A8+1</f>
        <v>3</v>
      </c>
      <c r="B9" s="17" t="s">
        <v>18</v>
      </c>
      <c r="C9" s="11" t="s">
        <v>18</v>
      </c>
      <c r="D9" s="12" t="s">
        <v>34</v>
      </c>
      <c r="E9" s="12" t="s">
        <v>36</v>
      </c>
      <c r="F9" s="12" t="s">
        <v>45</v>
      </c>
      <c r="G9" s="12">
        <v>18</v>
      </c>
      <c r="H9" s="12" t="s">
        <v>44</v>
      </c>
      <c r="I9" s="12" t="s">
        <v>40</v>
      </c>
      <c r="J9" s="18" t="s">
        <v>13</v>
      </c>
      <c r="K9" s="13"/>
      <c r="L9" s="16">
        <v>4</v>
      </c>
      <c r="M9" s="16"/>
      <c r="N9" s="16"/>
      <c r="O9" s="11" t="s">
        <v>64</v>
      </c>
    </row>
    <row r="10" spans="1:15" ht="38.25" x14ac:dyDescent="0.2">
      <c r="A10" s="10">
        <f t="shared" si="0"/>
        <v>4</v>
      </c>
      <c r="B10" s="17" t="s">
        <v>21</v>
      </c>
      <c r="C10" s="11" t="s">
        <v>21</v>
      </c>
      <c r="D10" s="12" t="s">
        <v>43</v>
      </c>
      <c r="E10" s="12" t="s">
        <v>36</v>
      </c>
      <c r="F10" s="12">
        <v>114</v>
      </c>
      <c r="G10" s="12">
        <v>8</v>
      </c>
      <c r="H10" s="12" t="s">
        <v>48</v>
      </c>
      <c r="I10" s="12" t="s">
        <v>40</v>
      </c>
      <c r="J10" s="18" t="s">
        <v>13</v>
      </c>
      <c r="K10" s="13"/>
      <c r="L10" s="16">
        <v>6</v>
      </c>
      <c r="M10" s="16"/>
      <c r="N10" s="16"/>
      <c r="O10" s="11" t="s">
        <v>65</v>
      </c>
    </row>
    <row r="11" spans="1:15" ht="42" customHeight="1" x14ac:dyDescent="0.2">
      <c r="A11" s="10">
        <f t="shared" si="0"/>
        <v>5</v>
      </c>
      <c r="B11" s="17" t="s">
        <v>22</v>
      </c>
      <c r="C11" s="11" t="s">
        <v>22</v>
      </c>
      <c r="D11" s="12" t="s">
        <v>43</v>
      </c>
      <c r="E11" s="12" t="s">
        <v>36</v>
      </c>
      <c r="F11" s="12" t="s">
        <v>49</v>
      </c>
      <c r="G11" s="12">
        <v>8</v>
      </c>
      <c r="H11" s="12" t="s">
        <v>50</v>
      </c>
      <c r="I11" s="12" t="s">
        <v>40</v>
      </c>
      <c r="J11" s="18" t="s">
        <v>13</v>
      </c>
      <c r="K11" s="13"/>
      <c r="L11" s="16">
        <v>12</v>
      </c>
      <c r="M11" s="16"/>
      <c r="N11" s="16"/>
      <c r="O11" s="11" t="s">
        <v>66</v>
      </c>
    </row>
    <row r="12" spans="1:15" ht="18.75" customHeight="1" x14ac:dyDescent="0.2">
      <c r="A12" s="10">
        <f t="shared" si="0"/>
        <v>6</v>
      </c>
      <c r="B12" s="17" t="s">
        <v>23</v>
      </c>
      <c r="C12" s="11" t="s">
        <v>23</v>
      </c>
      <c r="D12" s="12" t="s">
        <v>38</v>
      </c>
      <c r="E12" s="12" t="s">
        <v>42</v>
      </c>
      <c r="F12" s="12">
        <v>84</v>
      </c>
      <c r="G12" s="12"/>
      <c r="H12" s="12" t="s">
        <v>53</v>
      </c>
      <c r="I12" s="12" t="s">
        <v>40</v>
      </c>
      <c r="J12" s="19" t="s">
        <v>13</v>
      </c>
      <c r="K12" s="13"/>
      <c r="L12" s="16">
        <v>4</v>
      </c>
      <c r="M12" s="16"/>
      <c r="N12" s="16"/>
      <c r="O12" s="11" t="s">
        <v>67</v>
      </c>
    </row>
    <row r="13" spans="1:15" x14ac:dyDescent="0.2">
      <c r="A13" s="10">
        <f t="shared" si="0"/>
        <v>7</v>
      </c>
      <c r="B13" s="17" t="s">
        <v>24</v>
      </c>
      <c r="C13" s="11" t="s">
        <v>24</v>
      </c>
      <c r="D13" s="12" t="s">
        <v>38</v>
      </c>
      <c r="E13" s="12" t="s">
        <v>42</v>
      </c>
      <c r="F13" s="12">
        <v>82</v>
      </c>
      <c r="G13" s="12"/>
      <c r="H13" s="12" t="s">
        <v>54</v>
      </c>
      <c r="I13" s="12" t="s">
        <v>40</v>
      </c>
      <c r="J13" s="19" t="s">
        <v>13</v>
      </c>
      <c r="K13" s="13"/>
      <c r="L13" s="16">
        <v>4</v>
      </c>
      <c r="M13" s="16"/>
      <c r="N13" s="16"/>
      <c r="O13" s="11" t="s">
        <v>68</v>
      </c>
    </row>
    <row r="14" spans="1:15" ht="29.25" customHeight="1" x14ac:dyDescent="0.2">
      <c r="A14" s="10">
        <f t="shared" si="0"/>
        <v>8</v>
      </c>
      <c r="B14" s="17" t="s">
        <v>41</v>
      </c>
      <c r="C14" s="11" t="s">
        <v>41</v>
      </c>
      <c r="D14" s="12" t="s">
        <v>38</v>
      </c>
      <c r="E14" s="12" t="s">
        <v>42</v>
      </c>
      <c r="F14" s="12">
        <v>91</v>
      </c>
      <c r="G14" s="12"/>
      <c r="H14" s="12" t="s">
        <v>54</v>
      </c>
      <c r="I14" s="12" t="s">
        <v>40</v>
      </c>
      <c r="J14" s="19" t="s">
        <v>13</v>
      </c>
      <c r="K14" s="13"/>
      <c r="L14" s="16">
        <v>4</v>
      </c>
      <c r="M14" s="16"/>
      <c r="N14" s="16"/>
      <c r="O14" s="11" t="s">
        <v>64</v>
      </c>
    </row>
    <row r="15" spans="1:15" ht="51" x14ac:dyDescent="0.2">
      <c r="A15" s="10">
        <f t="shared" si="0"/>
        <v>9</v>
      </c>
      <c r="B15" s="17" t="s">
        <v>19</v>
      </c>
      <c r="C15" s="11" t="s">
        <v>19</v>
      </c>
      <c r="D15" s="12" t="s">
        <v>38</v>
      </c>
      <c r="E15" s="12" t="s">
        <v>36</v>
      </c>
      <c r="F15" s="12">
        <v>106</v>
      </c>
      <c r="G15" s="12"/>
      <c r="H15" s="12" t="s">
        <v>55</v>
      </c>
      <c r="I15" s="12" t="s">
        <v>40</v>
      </c>
      <c r="J15" s="19" t="s">
        <v>13</v>
      </c>
      <c r="K15" s="13"/>
      <c r="L15" s="16">
        <v>22</v>
      </c>
      <c r="M15" s="16"/>
      <c r="N15" s="16"/>
      <c r="O15" s="11" t="s">
        <v>69</v>
      </c>
    </row>
    <row r="16" spans="1:15" ht="114.75" x14ac:dyDescent="0.2">
      <c r="A16" s="10">
        <f t="shared" si="0"/>
        <v>10</v>
      </c>
      <c r="B16" s="17" t="s">
        <v>25</v>
      </c>
      <c r="C16" s="11" t="s">
        <v>25</v>
      </c>
      <c r="D16" s="12" t="s">
        <v>38</v>
      </c>
      <c r="E16" s="12" t="s">
        <v>36</v>
      </c>
      <c r="F16" s="12">
        <v>104</v>
      </c>
      <c r="G16" s="12"/>
      <c r="H16" s="12" t="s">
        <v>56</v>
      </c>
      <c r="I16" s="12" t="s">
        <v>40</v>
      </c>
      <c r="J16" s="19" t="s">
        <v>13</v>
      </c>
      <c r="K16" s="13"/>
      <c r="L16" s="16">
        <v>162</v>
      </c>
      <c r="M16" s="16"/>
      <c r="N16" s="16"/>
      <c r="O16" s="11" t="s">
        <v>70</v>
      </c>
    </row>
    <row r="17" spans="1:15" ht="25.5" x14ac:dyDescent="0.2">
      <c r="A17" s="10">
        <f t="shared" si="0"/>
        <v>11</v>
      </c>
      <c r="B17" s="14" t="s">
        <v>14</v>
      </c>
      <c r="C17" s="11" t="s">
        <v>14</v>
      </c>
      <c r="D17" s="12" t="s">
        <v>38</v>
      </c>
      <c r="E17" s="12" t="s">
        <v>42</v>
      </c>
      <c r="F17" s="12">
        <v>91</v>
      </c>
      <c r="G17" s="12"/>
      <c r="H17" s="12" t="s">
        <v>57</v>
      </c>
      <c r="I17" s="12" t="s">
        <v>40</v>
      </c>
      <c r="J17" s="19" t="s">
        <v>13</v>
      </c>
      <c r="K17" s="13"/>
      <c r="L17" s="16">
        <v>4</v>
      </c>
      <c r="M17" s="16"/>
      <c r="N17" s="16"/>
      <c r="O17" s="11" t="s">
        <v>64</v>
      </c>
    </row>
    <row r="18" spans="1:15" ht="63.75" x14ac:dyDescent="0.2">
      <c r="A18" s="10">
        <f t="shared" si="0"/>
        <v>12</v>
      </c>
      <c r="B18" s="14" t="s">
        <v>15</v>
      </c>
      <c r="C18" s="11" t="s">
        <v>15</v>
      </c>
      <c r="D18" s="12" t="s">
        <v>34</v>
      </c>
      <c r="E18" s="12" t="s">
        <v>42</v>
      </c>
      <c r="F18" s="12" t="s">
        <v>51</v>
      </c>
      <c r="G18" s="12"/>
      <c r="H18" s="12" t="s">
        <v>52</v>
      </c>
      <c r="I18" s="12" t="s">
        <v>40</v>
      </c>
      <c r="J18" s="19" t="s">
        <v>13</v>
      </c>
      <c r="K18" s="13"/>
      <c r="L18" s="16">
        <v>48</v>
      </c>
      <c r="M18" s="16"/>
      <c r="N18" s="16"/>
      <c r="O18" s="11" t="s">
        <v>71</v>
      </c>
    </row>
    <row r="19" spans="1:15" ht="38.25" x14ac:dyDescent="0.2">
      <c r="A19" s="10">
        <f t="shared" si="0"/>
        <v>13</v>
      </c>
      <c r="B19" s="14" t="s">
        <v>26</v>
      </c>
      <c r="C19" s="11" t="s">
        <v>26</v>
      </c>
      <c r="D19" s="12" t="s">
        <v>38</v>
      </c>
      <c r="E19" s="12" t="s">
        <v>42</v>
      </c>
      <c r="F19" s="12">
        <v>95</v>
      </c>
      <c r="G19" s="12"/>
      <c r="H19" s="12" t="s">
        <v>53</v>
      </c>
      <c r="I19" s="12" t="s">
        <v>40</v>
      </c>
      <c r="J19" s="19" t="s">
        <v>13</v>
      </c>
      <c r="K19" s="13"/>
      <c r="L19" s="16">
        <v>18</v>
      </c>
      <c r="M19" s="16"/>
      <c r="N19" s="16"/>
      <c r="O19" s="11" t="s">
        <v>62</v>
      </c>
    </row>
    <row r="20" spans="1:15" ht="52.5" customHeight="1" x14ac:dyDescent="0.2">
      <c r="A20" s="10">
        <f t="shared" si="0"/>
        <v>14</v>
      </c>
      <c r="B20" s="14" t="s">
        <v>27</v>
      </c>
      <c r="C20" s="11" t="s">
        <v>27</v>
      </c>
      <c r="D20" s="12" t="s">
        <v>43</v>
      </c>
      <c r="E20" s="12" t="s">
        <v>36</v>
      </c>
      <c r="F20" s="12" t="s">
        <v>58</v>
      </c>
      <c r="G20" s="12">
        <v>10</v>
      </c>
      <c r="H20" s="12" t="s">
        <v>48</v>
      </c>
      <c r="I20" s="12" t="s">
        <v>40</v>
      </c>
      <c r="J20" s="19" t="s">
        <v>13</v>
      </c>
      <c r="K20" s="13"/>
      <c r="L20" s="16">
        <v>4</v>
      </c>
      <c r="M20" s="16"/>
      <c r="N20" s="16"/>
      <c r="O20" s="11" t="s">
        <v>64</v>
      </c>
    </row>
    <row r="21" spans="1:15" ht="38.25" x14ac:dyDescent="0.2">
      <c r="A21" s="10">
        <f t="shared" si="0"/>
        <v>15</v>
      </c>
      <c r="B21" s="14" t="s">
        <v>16</v>
      </c>
      <c r="C21" s="11" t="s">
        <v>16</v>
      </c>
      <c r="D21" s="12" t="s">
        <v>38</v>
      </c>
      <c r="E21" s="12" t="s">
        <v>42</v>
      </c>
      <c r="F21" s="12">
        <v>97</v>
      </c>
      <c r="G21" s="12"/>
      <c r="H21" s="12" t="s">
        <v>53</v>
      </c>
      <c r="I21" s="12" t="s">
        <v>40</v>
      </c>
      <c r="J21" s="19" t="s">
        <v>13</v>
      </c>
      <c r="K21" s="13"/>
      <c r="L21" s="16">
        <v>28</v>
      </c>
      <c r="M21" s="16"/>
      <c r="N21" s="16"/>
      <c r="O21" s="11" t="s">
        <v>72</v>
      </c>
    </row>
    <row r="22" spans="1:15" ht="38.25" x14ac:dyDescent="0.2">
      <c r="A22" s="10">
        <f t="shared" si="0"/>
        <v>16</v>
      </c>
      <c r="B22" s="20" t="s">
        <v>59</v>
      </c>
      <c r="C22" s="21" t="s">
        <v>28</v>
      </c>
      <c r="D22" s="22"/>
      <c r="E22" s="22"/>
      <c r="F22" s="22"/>
      <c r="G22" s="22"/>
      <c r="H22" s="22"/>
      <c r="I22" s="12"/>
      <c r="J22" s="23" t="s">
        <v>13</v>
      </c>
      <c r="K22" s="13"/>
      <c r="L22" s="16">
        <v>12</v>
      </c>
      <c r="M22" s="16"/>
      <c r="N22" s="16"/>
      <c r="O22" s="11" t="s">
        <v>64</v>
      </c>
    </row>
    <row r="23" spans="1:15" ht="38.25" x14ac:dyDescent="0.2">
      <c r="A23" s="10">
        <f t="shared" si="0"/>
        <v>17</v>
      </c>
      <c r="B23" s="20" t="s">
        <v>60</v>
      </c>
      <c r="C23" s="21" t="s">
        <v>29</v>
      </c>
      <c r="D23" s="21"/>
      <c r="E23" s="21"/>
      <c r="F23" s="21"/>
      <c r="G23" s="21"/>
      <c r="H23" s="21"/>
      <c r="I23" s="11"/>
      <c r="J23" s="24" t="s">
        <v>13</v>
      </c>
      <c r="K23" s="13"/>
      <c r="L23" s="16">
        <v>4</v>
      </c>
      <c r="M23" s="16"/>
      <c r="N23" s="16"/>
      <c r="O23" s="11" t="s">
        <v>64</v>
      </c>
    </row>
    <row r="24" spans="1:15" x14ac:dyDescent="0.2">
      <c r="L24" s="6"/>
      <c r="M24" s="27" t="s">
        <v>84</v>
      </c>
      <c r="N24" s="43"/>
      <c r="O24" s="44"/>
    </row>
    <row r="25" spans="1:15" ht="15" x14ac:dyDescent="0.25">
      <c r="C25" s="6" t="s">
        <v>83</v>
      </c>
      <c r="L25" s="29"/>
      <c r="M25" s="30"/>
      <c r="N25" s="43"/>
      <c r="O25" s="44"/>
    </row>
    <row r="26" spans="1:15" x14ac:dyDescent="0.2">
      <c r="C26" s="6"/>
    </row>
    <row r="27" spans="1:15" ht="22.5" customHeight="1" x14ac:dyDescent="0.2">
      <c r="C27" s="28" t="s">
        <v>73</v>
      </c>
      <c r="D27" s="28"/>
      <c r="E27" s="28"/>
      <c r="K27" s="28" t="s">
        <v>74</v>
      </c>
      <c r="L27" s="28"/>
      <c r="M27" s="28"/>
    </row>
    <row r="28" spans="1:15" ht="31.5" customHeight="1" x14ac:dyDescent="0.2">
      <c r="C28" s="28" t="s">
        <v>75</v>
      </c>
      <c r="D28" s="28"/>
      <c r="E28" s="28"/>
      <c r="K28" s="28" t="s">
        <v>75</v>
      </c>
      <c r="L28" s="28"/>
      <c r="M28" s="28"/>
    </row>
    <row r="29" spans="1:15" ht="31.5" customHeight="1" x14ac:dyDescent="0.2">
      <c r="C29" s="28" t="s">
        <v>77</v>
      </c>
      <c r="D29" s="28"/>
      <c r="E29" s="28"/>
      <c r="K29" s="28" t="s">
        <v>78</v>
      </c>
      <c r="L29" s="28"/>
      <c r="M29" s="28"/>
      <c r="N29" s="28"/>
    </row>
    <row r="30" spans="1:15" ht="15.75" x14ac:dyDescent="0.2">
      <c r="C30" s="25" t="s">
        <v>76</v>
      </c>
      <c r="D30" s="25"/>
      <c r="K30" s="25" t="s">
        <v>76</v>
      </c>
    </row>
    <row r="31" spans="1:15" ht="15.75" x14ac:dyDescent="0.25">
      <c r="C31" s="26"/>
      <c r="D31"/>
      <c r="E31"/>
    </row>
  </sheetData>
  <mergeCells count="20">
    <mergeCell ref="L25:M25"/>
    <mergeCell ref="O5:O6"/>
    <mergeCell ref="A3:K3"/>
    <mergeCell ref="A5:A6"/>
    <mergeCell ref="B5:B6"/>
    <mergeCell ref="C5:C6"/>
    <mergeCell ref="D5:I5"/>
    <mergeCell ref="J5:J6"/>
    <mergeCell ref="K5:K6"/>
    <mergeCell ref="L5:L6"/>
    <mergeCell ref="M5:M6"/>
    <mergeCell ref="N5:N6"/>
    <mergeCell ref="N24:O24"/>
    <mergeCell ref="N25:O25"/>
    <mergeCell ref="K27:M27"/>
    <mergeCell ref="C27:E27"/>
    <mergeCell ref="C28:E28"/>
    <mergeCell ref="K28:M28"/>
    <mergeCell ref="C29:E29"/>
    <mergeCell ref="K29:N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5</v>
      </c>
      <c r="B5" t="e">
        <f>XLR_ERRNAME</f>
        <v>#NAME?</v>
      </c>
    </row>
    <row r="6" spans="1:14" x14ac:dyDescent="0.25">
      <c r="A6" t="s">
        <v>6</v>
      </c>
      <c r="B6">
        <v>10658</v>
      </c>
      <c r="C6" s="2" t="s">
        <v>7</v>
      </c>
      <c r="D6">
        <v>6283</v>
      </c>
      <c r="E6" s="2" t="s">
        <v>8</v>
      </c>
      <c r="F6" s="2" t="s">
        <v>9</v>
      </c>
      <c r="G6" s="2" t="s">
        <v>10</v>
      </c>
      <c r="H6" s="2" t="s">
        <v>10</v>
      </c>
      <c r="I6" s="2" t="s">
        <v>10</v>
      </c>
      <c r="J6" s="2" t="s">
        <v>8</v>
      </c>
      <c r="K6" s="2" t="s">
        <v>11</v>
      </c>
      <c r="L6" s="2" t="s">
        <v>12</v>
      </c>
      <c r="M6" s="2" t="s">
        <v>10</v>
      </c>
      <c r="N6" s="2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Лист1!ТекстовоеПоле15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Султанова Раушан Ринатовна</cp:lastModifiedBy>
  <cp:lastPrinted>2021-02-16T04:35:17Z</cp:lastPrinted>
  <dcterms:created xsi:type="dcterms:W3CDTF">2013-12-19T08:11:42Z</dcterms:created>
  <dcterms:modified xsi:type="dcterms:W3CDTF">2021-03-31T09:25:11Z</dcterms:modified>
</cp:coreProperties>
</file>