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s>
  <calcPr calcId="152511"/>
</workbook>
</file>

<file path=xl/calcChain.xml><?xml version="1.0" encoding="utf-8"?>
<calcChain xmlns="http://schemas.openxmlformats.org/spreadsheetml/2006/main">
  <c r="J35" i="1" l="1"/>
</calcChain>
</file>

<file path=xl/sharedStrings.xml><?xml version="1.0" encoding="utf-8"?>
<sst xmlns="http://schemas.openxmlformats.org/spreadsheetml/2006/main" count="146" uniqueCount="112">
  <si>
    <t>должность</t>
  </si>
  <si>
    <t>Наименование вредных и (или) опасных произвождственных факторов, видов работ</t>
  </si>
  <si>
    <t>Номер пункта к приказу №302н</t>
  </si>
  <si>
    <t>кол-во чел.</t>
  </si>
  <si>
    <t>Врачи-специалисты</t>
  </si>
  <si>
    <t>Исследования</t>
  </si>
  <si>
    <t>Работы по обслуживанию и ремонту действующих электроустановок с напряжением 42 В и выше переменного тока, 110 В и выше постоянного тока, а также монтажные, наладочные работы, испытания и измерения в этих электроустановках</t>
  </si>
  <si>
    <t xml:space="preserve">Канцерогены.  
Опасные при воздействии на репродуктивную функцию.  
Смесь углеводородов: бензины, минеральные  масла.
</t>
  </si>
  <si>
    <t xml:space="preserve">Острота зрения
Поля зрения
Исследование вестибулярного анализатора
Аудиометрия
</t>
  </si>
  <si>
    <t xml:space="preserve">Острота зрения
Поля зрения
Аудиометрия
Исследование
вестибулярного анализатора
</t>
  </si>
  <si>
    <t xml:space="preserve">Офтальмолог
Оториноларинголог
Невролог
</t>
  </si>
  <si>
    <t xml:space="preserve">Невролог
Офтальмолог
Хирург
Оториноларинголог
</t>
  </si>
  <si>
    <t xml:space="preserve">Невролог
Офтальмолог
Оториноларинголог
Хирург
</t>
  </si>
  <si>
    <t xml:space="preserve">Пр.2 п.2  </t>
  </si>
  <si>
    <t>Клинический анализ крови (гемоглобин, цветной показатель, эритроциты, тромбоциты, лейкоциты, лейкоцитарная формула, СОЭ)</t>
  </si>
  <si>
    <t xml:space="preserve">Клинический анализ мочи (удельный вес, белок, сахар, микроскопия осадка); </t>
  </si>
  <si>
    <t>Биохимический скрининг: содержание в сыворотке крови глюкозы, холестерина</t>
  </si>
  <si>
    <t>Гинеколог</t>
  </si>
  <si>
    <t>Исследования бактериологические (на флору) и цитологические (на атипичные клетки)</t>
  </si>
  <si>
    <t>УЗИ молочных желез (старше 40 лет)</t>
  </si>
  <si>
    <t>Электрокардиография</t>
  </si>
  <si>
    <t>Итого:</t>
  </si>
  <si>
    <t xml:space="preserve">Пр.2 п.1         Пр.2 п.2  </t>
  </si>
  <si>
    <t xml:space="preserve">Ретикулоциты
биомикроскопия сред глаза
офтальмоскопия глазного дна
Острота зрения
Поля зрения
Аудиометрия
Исследование вестибулярного анализатора
</t>
  </si>
  <si>
    <t xml:space="preserve">Невролог
Офтальмолог
Хирург
Оториноларинголог 
</t>
  </si>
  <si>
    <t xml:space="preserve">Невролог
Офтальмолог
Оториноларинголог 
</t>
  </si>
  <si>
    <t xml:space="preserve">Невролог
Оториноларинголог
Офтальмолог
Хирург
</t>
  </si>
  <si>
    <t>Невролог
Оториноларинголог
Офтальмолог
Хирург
Дерматовенеролог</t>
  </si>
  <si>
    <t xml:space="preserve">Аудиометрия
Исследование вестибулярного анализатора
Острота зрения
Цветоощущение
Определение полей зрения
Биомикроскопия сред глаза
Офтальмоскопия глазного дна
Паллестезиометрия
</t>
  </si>
  <si>
    <t>флюорография</t>
  </si>
  <si>
    <t>Фельдшер</t>
  </si>
  <si>
    <t>Работы медицинского персонала</t>
  </si>
  <si>
    <t xml:space="preserve">Прил.2 п.17 </t>
  </si>
  <si>
    <t xml:space="preserve">Дерматовенеролог
Оториноларинголог
Стоматолог
</t>
  </si>
  <si>
    <t xml:space="preserve">Рентгенография грудной клетки
Исследование крови на сифилис
Мазки на гонорею
</t>
  </si>
  <si>
    <t xml:space="preserve">психиатр </t>
  </si>
  <si>
    <t>нарколог</t>
  </si>
  <si>
    <t>Водитель автомобиля</t>
  </si>
  <si>
    <t>Управление наземными транспортными средствами                                                                                                                                                                                                                                                             Локальная вибрация                                                                                                                                                                                                                                                                                                                                            Общая вибрация</t>
  </si>
  <si>
    <t>Прил.2 п.27.3                                                                                                                                                                                                                                                                                                                                                                Прил.1 п.3.4.1                                                                                                                                                                                                                                                                                                                                                          Прил.1 п.3.4.2</t>
  </si>
  <si>
    <t>Слесарь по ремонту автомобилей</t>
  </si>
  <si>
    <t xml:space="preserve">Прил.1 п.1.1.2  
Прил.1 п.1.1.3  
Прил.1 п.1.3.5 
</t>
  </si>
  <si>
    <t>Водитель погрузчика</t>
  </si>
  <si>
    <t>Прил.2 п.27.14                                                                                                                                                                                                                                                                                                                                                        Прил.1 п.3.4.1                                                                                                                                                                                                                                                                                                                                                           Прил.1 п.3.4.2</t>
  </si>
  <si>
    <t>Машинист крана автомобильного</t>
  </si>
  <si>
    <t>Работа в качестве машиниста крана                                                                                                                                                                                                                                                                                             Локальная вибрация                                                                                                                                                                                                                                                                                                                                             Общая вибрация</t>
  </si>
  <si>
    <t>Прил.2 п.1.1                                                                                                                                                                                                                                                                                                                                                             Прил.1 п.3.4.1                                                                                                                                                                                                                                                                                                                                                               Прил.1 п.3.4.2</t>
  </si>
  <si>
    <t>Машинист экскаватора</t>
  </si>
  <si>
    <t>Трактора и другие самоходные машины                                                                                                                                                                                                                                                                                                    Локальная вибрация                                                                                                                                                                                                                                                                                                                                              Общая вибрация</t>
  </si>
  <si>
    <t>Прил.2 п.27.13                                                                                                                                                                                                                                                                                                                                                       Прил.1 п.3.4.1                                                                                                                                                                                                                                                                                                                                                               Прил.1 п.3.4.2</t>
  </si>
  <si>
    <t>Токарь</t>
  </si>
  <si>
    <t xml:space="preserve">Работы, выполняемые непосредственно на механическом оборудовании, имеющим открытые движущие (вращающие) элементы конструкции                                                                    Локальная вибрация                                                                                                                                                                                                                                                                                                                                            </t>
  </si>
  <si>
    <t xml:space="preserve">Прил.2 п.10                                                                                                                                                                                                                                                                                                                                                                Прил.1 п.3.4.1                                                                                                                                                                                                                                                                                                                                                             </t>
  </si>
  <si>
    <t xml:space="preserve">Аудиометрия
Исследование вестибулярного анализатора
Острота зрения
Определение полей зрения
Паллестезиометрия
</t>
  </si>
  <si>
    <t xml:space="preserve">Аудиометрия
Исследование
вестибулярного анализатора                                                                                                                                                                                                                                                              Острота зрения
Поля зрения
Паллестезиометрия
</t>
  </si>
  <si>
    <t xml:space="preserve">Тракторист </t>
  </si>
  <si>
    <t>Пр.2 п.1                                                                                                                                                                                                                                                                                                       Пр.2 п.2                                                                                                                                                                                                                                                                                                       Пр.1 п.3.2.2.1</t>
  </si>
  <si>
    <t>Пр.2 п.2                                                                                                                                                                                                                                                                                                           Пр.1 п.3.2.2.1</t>
  </si>
  <si>
    <t>Начальник центра,  Начальник цеха, Начальник участка, Начальник службы, Руководитель группы, Ведущий инженер электросвязи, Инженер электросвязи, Инспектор электросвязи, Специалист, Старший электромеханик связи, Электромеханик связи, Монтажник оборудования связи, Электромонтер станционного оборудования телефонной связи, Электромонтер по обслуживанию электроустановок, Электромонтёр связи</t>
  </si>
  <si>
    <t>Начальник цеха, Начальник участка, Руководитель группы, Ведущий инженер электросвязи, Инженер электросвязи, Инженер - электроник, Мастер по обслуживанию абонентов, Монтажник оборудования связи, Старший электромеханик связи, Электромеханик связи, Электромонтер, Электромонтер линейных сооружений телефонной связи и радиофикации, Электромонтер по испытаниям и измерениям, Электромонтер по обслуживанию электроустановок, Электромонтёр связи</t>
  </si>
  <si>
    <t xml:space="preserve">Острота зрения
Поля зрения
Аудиометрия
Исследование
вестибулярного анализатора      
</t>
  </si>
  <si>
    <t>Работы на высоте                                                                                                                                                                                                                                                                                                                                                                                                                                                                                                                                                                                                                                               Работы по обслуживанию и ремонту действующих электроустановок с напряжением 42 В и выше переменного тока, 110 В и выше постоянного тока, а также монтажные, наладочные работы, испытания и измерения в этих электроустановках                                                                                                                                                                                                                                                                                                                                              Электромагнитное поле радиочастотного диапазона (10 кГц-300ГГц)</t>
  </si>
  <si>
    <t>Работы по обслуживанию и ремонту действующих электроустановок с напряжением 42 В и выше переменного тока, 110 В и выше постоянного тока, а также монтажные, наладочные работы, испытания и измерения в этих электроустановках                                                                                                                                                                                                                                                                                                                                              Электромагнитное поле радиочастотного диапазона (10 кГц-300ГГц)</t>
  </si>
  <si>
    <t xml:space="preserve">Работы на высоте                                                                                                                                                                                                                                                                                                                                                                                                                                                                                                                                                                                                                                               Работы по обслуживанию и ремонту действующих электроустановок с напряжением 42 В и выше переменного тока, 110 В и выше постоянного тока, а также монтажные, наладочные работы, испытания и измерения в этих электроустановках        </t>
  </si>
  <si>
    <t>Работы на высоте                                                                                                                                                                                                                                                                                                                                                                                                                                                                                                                                                                                                                                               Работы по обслуживанию и ремонту действующих электроустановок с напряжением 42 В и выше переменного тока, 110 В и выше постоянного тока, а также монтажные, наладочные работы, испытания и измерения в этих электроустановках                                                                                                                                                                                                                                                                                                                                              Физические перегрузки</t>
  </si>
  <si>
    <t>Начальник участка, Антенщик-мачтовик, Ведущий инженер электросвязи, Инженер электросвязи</t>
  </si>
  <si>
    <t>Инженер электросвязи, Электромеханик связи</t>
  </si>
  <si>
    <t xml:space="preserve">Кабельщик-спайщик, Электромонтер канализационных сооружений связи  </t>
  </si>
  <si>
    <t>Пр.2 п.1         Пр.2 п.2       Пр.1 п.4.1</t>
  </si>
  <si>
    <t xml:space="preserve">Рентгенография грудной клетки в двух проекциях
УЗИ органов малого таза                                                                                                                                                                                                                                                                                                                 Спирометрия
Ретикулоциты
</t>
  </si>
  <si>
    <t>Невролог
Оториноларинголог
Хирург
Дерматовенеролог</t>
  </si>
  <si>
    <t>Форма 3 ТЕХНИКО-КОММЕРЧЕСКОЕ ПРЕДЛОЖЕНИЕ</t>
  </si>
  <si>
    <t>Приложение к Заявке на участие в Открытом запросе предложений от «___» __________ 20___ г.  № ______</t>
  </si>
  <si>
    <t>ТЕХНИКО-КОММЕРЧЕСКОЕ ПРЕДЛОЖЕНИЕ</t>
  </si>
  <si>
    <t>Участник Открытого запроса предложений: ________________________________ 
Суть технико-коммерческого предложения:</t>
  </si>
  <si>
    <t>единица измерения</t>
  </si>
  <si>
    <t>человек</t>
  </si>
  <si>
    <t>Предельная цена за единицу измерения, руб., НДС не облагается</t>
  </si>
  <si>
    <t>Предельная сумма, руб., НДС не облагается</t>
  </si>
  <si>
    <t>Предложение участника о  стоимости за единицу измерения, руб., НДС не облагается</t>
  </si>
  <si>
    <t>Цена договора составляет: ______________________________________ рублей 00 коп. (НДС не облагается).</t>
  </si>
  <si>
    <t xml:space="preserve">Предложение претендента по форме, срокам, порядку оплаты по договору: __________________________________________________________________________________________________________________________
                                                                                                                                                                                    (30 / 60 календарных дней - указать необходимое)
</t>
  </si>
  <si>
    <t xml:space="preserve">___________________________                                                                     ___________________________________
(Подпись уполномоченного представителя)                                                 (Ф.И.О. и должность подписавшего)
М.П. (при наличии печати)
</t>
  </si>
  <si>
    <t xml:space="preserve">ИНСТРУКЦИИ ПО ЗАПОЛНЕНИЮ
1. Данные инструкции не следует воспроизводить в документах, подготовленных Участником Открытого запроса предложений.
2. Участник Открытого запроса предложений приводит номер и дату Заявки на участие в Открытом запросе предложений, приложением к которой является данное технико-коммерческое предложение.
3. Предлагаемая цена Договора должна быть указана цифрами с одновременным дублированием ее словами.
</t>
  </si>
  <si>
    <t>№ п/п</t>
  </si>
  <si>
    <t>Предложение участника                           о цене,  руб.,                                    НДС не облагается</t>
  </si>
  <si>
    <t>1.</t>
  </si>
  <si>
    <t>3.</t>
  </si>
  <si>
    <t>4.</t>
  </si>
  <si>
    <t>5.</t>
  </si>
  <si>
    <t>6.</t>
  </si>
  <si>
    <t>7.</t>
  </si>
  <si>
    <t>8.</t>
  </si>
  <si>
    <t>9.</t>
  </si>
  <si>
    <t>10.</t>
  </si>
  <si>
    <t>11.</t>
  </si>
  <si>
    <t>12.</t>
  </si>
  <si>
    <t>13.</t>
  </si>
  <si>
    <t>14.</t>
  </si>
  <si>
    <t>15.</t>
  </si>
  <si>
    <t>16.</t>
  </si>
  <si>
    <t>17.</t>
  </si>
  <si>
    <t>18.</t>
  </si>
  <si>
    <t>19.</t>
  </si>
  <si>
    <t>20.</t>
  </si>
  <si>
    <t>21.</t>
  </si>
  <si>
    <t>22.</t>
  </si>
  <si>
    <t>23.</t>
  </si>
  <si>
    <t>24.</t>
  </si>
  <si>
    <t>Контактное лицо Участника:___________________________________________________________</t>
  </si>
  <si>
    <t>Срок оказания услуг:  в течение 30 (тридцати) календарных дней со дня заключения договора</t>
  </si>
  <si>
    <t>терапевт</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</si>
</sst>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u/>
      <sz val="11"/>
      <color theme="10"/>
      <name val="Calibri"/>
      <family val="2"/>
      <charset val="204"/>
    </font>
    <font>
      <sz val="10"/>
      <color theme="1"/>
      <name val="Times New Roman"/>
      <family val="1"/>
      <charset val="204"/>
    </font>
    <font>
      <sz val="9"/>
      <color theme="1"/>
      <name val="Times New Roman"/>
      <family val="1"/>
      <charset val="204"/>
    </font>
    <font>
      <b/>
      <sz val="9"/>
      <color theme="1"/>
      <name val="Times New Roman"/>
      <family val="1"/>
      <charset val="204"/>
    </font>
    <font>
      <sz val="9"/>
      <name val="Times New Roman"/>
      <family val="1"/>
      <charset val="204"/>
    </font>
    <font>
      <sz val="9"/>
      <color rgb="FF000000"/>
      <name val="Times New Roman"/>
      <family val="1"/>
      <charset val="204"/>
    </font>
    <font>
      <u/>
      <sz val="9"/>
      <color theme="10"/>
      <name val="Times New Roman"/>
      <family val="1"/>
      <charset val="204"/>
    </font>
    <font>
      <b/>
      <sz val="10"/>
      <color theme="1"/>
      <name val="Times New Roman"/>
      <family val="1"/>
      <charset val="204"/>
    </font>
    <font>
      <sz val="9"/>
      <color theme="0" tint="-0.499984740745262"/>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1" fillId="0" borderId="0" applyNumberFormat="0" applyFill="0" applyBorder="0" applyAlignment="0" applyProtection="0">
      <alignment vertical="top"/>
      <protection locked="0"/>
    </xf>
  </cellStyleXfs>
  <cellXfs count="43">
    <xf numFmtId="0" fontId="0" fillId="0" borderId="0" xfId="0"/>
    <xf numFmtId="0" fontId="3" fillId="0" borderId="0" xfId="0" applyFont="1"/>
    <xf numFmtId="0" fontId="4" fillId="0" borderId="1" xfId="0" applyFont="1" applyBorder="1" applyAlignment="1">
      <alignment horizontal="center" vertical="top" wrapText="1"/>
    </xf>
    <xf numFmtId="0" fontId="4" fillId="2" borderId="1" xfId="0" applyFont="1" applyFill="1" applyBorder="1" applyAlignment="1">
      <alignment horizontal="center" vertical="top" wrapText="1"/>
    </xf>
    <xf numFmtId="4" fontId="4" fillId="0" borderId="1" xfId="0" applyNumberFormat="1" applyFont="1" applyBorder="1" applyAlignment="1">
      <alignment horizontal="center" vertical="top" wrapText="1"/>
    </xf>
    <xf numFmtId="0" fontId="3" fillId="0" borderId="1" xfId="0" applyFont="1" applyBorder="1" applyAlignment="1">
      <alignment vertical="top" wrapText="1"/>
    </xf>
    <xf numFmtId="49" fontId="5" fillId="0" borderId="1" xfId="0" applyNumberFormat="1" applyFont="1" applyFill="1" applyBorder="1" applyAlignment="1">
      <alignment vertical="top" wrapText="1"/>
    </xf>
    <xf numFmtId="49" fontId="5" fillId="0" borderId="1" xfId="0" applyNumberFormat="1" applyFont="1" applyFill="1" applyBorder="1" applyAlignment="1">
      <alignment horizontal="left" vertical="top" wrapText="1"/>
    </xf>
    <xf numFmtId="0" fontId="3" fillId="0" borderId="1" xfId="0" applyFont="1" applyBorder="1" applyAlignment="1">
      <alignment horizontal="left" vertical="top" wrapText="1"/>
    </xf>
    <xf numFmtId="0" fontId="5" fillId="0" borderId="1" xfId="0" applyFont="1" applyFill="1" applyBorder="1" applyAlignment="1">
      <alignment vertical="top" wrapText="1"/>
    </xf>
    <xf numFmtId="0" fontId="6" fillId="0" borderId="1" xfId="0" applyFont="1" applyBorder="1" applyAlignment="1">
      <alignment vertical="top" wrapText="1"/>
    </xf>
    <xf numFmtId="0" fontId="3" fillId="0" borderId="1" xfId="0" applyFont="1" applyBorder="1" applyAlignment="1">
      <alignment vertical="top"/>
    </xf>
    <xf numFmtId="0" fontId="3" fillId="0" borderId="1" xfId="0" applyFont="1" applyBorder="1"/>
    <xf numFmtId="0" fontId="3" fillId="0" borderId="1" xfId="0" applyFont="1" applyBorder="1" applyAlignment="1">
      <alignment horizontal="left" vertical="top"/>
    </xf>
    <xf numFmtId="0" fontId="4" fillId="0" borderId="1" xfId="0" applyFont="1" applyBorder="1"/>
    <xf numFmtId="0" fontId="7" fillId="0" borderId="0" xfId="1" applyFont="1" applyAlignment="1" applyProtection="1"/>
    <xf numFmtId="49" fontId="3" fillId="0" borderId="1" xfId="0" applyNumberFormat="1" applyFont="1" applyFill="1" applyBorder="1" applyAlignment="1">
      <alignment horizontal="left" vertical="top" wrapText="1"/>
    </xf>
    <xf numFmtId="0" fontId="5" fillId="0" borderId="1" xfId="0" applyFont="1" applyFill="1" applyBorder="1" applyAlignment="1">
      <alignment horizontal="left" vertical="top" wrapText="1"/>
    </xf>
    <xf numFmtId="0" fontId="3" fillId="0" borderId="1" xfId="0" applyFont="1" applyBorder="1" applyAlignment="1">
      <alignment horizontal="center" vertical="top" wrapText="1"/>
    </xf>
    <xf numFmtId="0" fontId="6" fillId="0" borderId="1" xfId="0" applyFont="1" applyBorder="1" applyAlignment="1">
      <alignment horizontal="left" vertical="top" wrapText="1"/>
    </xf>
    <xf numFmtId="14" fontId="5" fillId="0" borderId="1" xfId="0" applyNumberFormat="1" applyFont="1" applyFill="1" applyBorder="1" applyAlignment="1">
      <alignment horizontal="left" vertical="top" wrapText="1"/>
    </xf>
    <xf numFmtId="0" fontId="3" fillId="0" borderId="1" xfId="0" applyNumberFormat="1" applyFont="1" applyBorder="1" applyAlignment="1">
      <alignment horizontal="left" vertical="top" wrapText="1"/>
    </xf>
    <xf numFmtId="0" fontId="3" fillId="0" borderId="1" xfId="0" applyFont="1" applyBorder="1" applyAlignment="1">
      <alignment horizontal="left" vertical="top" wrapText="1"/>
    </xf>
    <xf numFmtId="0" fontId="3" fillId="0" borderId="1" xfId="0" applyFont="1" applyBorder="1" applyAlignment="1">
      <alignment horizontal="left" vertical="top" wrapText="1" readingOrder="1"/>
    </xf>
    <xf numFmtId="0" fontId="5" fillId="0" borderId="1" xfId="0" applyFont="1" applyBorder="1" applyAlignment="1">
      <alignment vertical="top" wrapText="1"/>
    </xf>
    <xf numFmtId="0" fontId="4" fillId="0" borderId="1" xfId="0" applyFont="1" applyBorder="1" applyAlignment="1">
      <alignment horizontal="center" vertical="top"/>
    </xf>
    <xf numFmtId="4" fontId="8" fillId="0" borderId="1" xfId="0" applyNumberFormat="1" applyFont="1" applyBorder="1"/>
    <xf numFmtId="0" fontId="3" fillId="0" borderId="0" xfId="0" applyFont="1" applyAlignment="1">
      <alignment wrapText="1"/>
    </xf>
    <xf numFmtId="0" fontId="0" fillId="0" borderId="0" xfId="0" applyAlignment="1">
      <alignment wrapText="1"/>
    </xf>
    <xf numFmtId="0" fontId="0" fillId="0" borderId="0" xfId="0" applyAlignment="1">
      <alignment horizontal="center" wrapText="1"/>
    </xf>
    <xf numFmtId="0" fontId="4" fillId="0" borderId="1" xfId="0" applyFont="1" applyBorder="1" applyAlignment="1">
      <alignment horizontal="center" vertical="center" textRotation="90" wrapText="1"/>
    </xf>
    <xf numFmtId="0" fontId="3" fillId="0" borderId="1" xfId="0" applyFont="1" applyBorder="1" applyAlignment="1">
      <alignment horizontal="center" vertical="top"/>
    </xf>
    <xf numFmtId="0" fontId="3" fillId="0" borderId="0" xfId="0" applyFont="1" applyAlignment="1">
      <alignment wrapText="1"/>
    </xf>
    <xf numFmtId="0" fontId="0" fillId="0" borderId="0" xfId="0" applyAlignment="1"/>
    <xf numFmtId="0" fontId="3" fillId="0" borderId="0" xfId="0" applyFont="1" applyAlignment="1">
      <alignment vertical="center" wrapText="1"/>
    </xf>
    <xf numFmtId="0" fontId="0" fillId="0" borderId="0" xfId="0" applyAlignment="1">
      <alignment wrapText="1"/>
    </xf>
    <xf numFmtId="0" fontId="0" fillId="0" borderId="0" xfId="0" applyAlignment="1">
      <alignment horizontal="center" wrapText="1"/>
    </xf>
    <xf numFmtId="0" fontId="3" fillId="0" borderId="0" xfId="0" applyFont="1" applyAlignment="1"/>
    <xf numFmtId="0" fontId="5" fillId="0" borderId="0" xfId="1" applyFont="1" applyAlignment="1" applyProtection="1">
      <alignment wrapText="1"/>
    </xf>
    <xf numFmtId="0" fontId="9" fillId="0" borderId="0" xfId="0" applyFont="1" applyAlignment="1">
      <alignment wrapText="1"/>
    </xf>
    <xf numFmtId="0" fontId="3" fillId="0" borderId="0" xfId="0" applyFont="1" applyBorder="1" applyAlignment="1">
      <alignment horizontal="right"/>
    </xf>
    <xf numFmtId="0" fontId="2" fillId="0" borderId="2" xfId="0" applyFont="1" applyBorder="1" applyAlignment="1">
      <alignment horizontal="center" vertical="center"/>
    </xf>
    <xf numFmtId="0" fontId="3" fillId="0" borderId="2" xfId="0" applyFont="1" applyBorder="1" applyAlignment="1">
      <alignment horizontal="center" vertical="center"/>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8"/>
  <sheetViews>
    <sheetView tabSelected="1" topLeftCell="A30" zoomScale="110" zoomScaleNormal="110" zoomScaleSheetLayoutView="110" workbookViewId="0">
      <selection activeCell="B29" sqref="B29"/>
    </sheetView>
  </sheetViews>
  <sheetFormatPr defaultRowHeight="12" x14ac:dyDescent="0.2"/>
  <cols>
    <col min="1" max="1" width="9.140625" style="1"/>
    <col min="2" max="2" width="25.28515625" style="1" customWidth="1"/>
    <col min="3" max="3" width="32.140625" style="1" customWidth="1"/>
    <col min="4" max="5" width="11.7109375" style="1" customWidth="1"/>
    <col min="6" max="6" width="6.5703125" style="1" customWidth="1"/>
    <col min="7" max="7" width="15.140625" style="1" customWidth="1"/>
    <col min="8" max="8" width="36.42578125" style="1" customWidth="1"/>
    <col min="9" max="9" width="13" style="1" customWidth="1"/>
    <col min="10" max="10" width="11.42578125" style="1" customWidth="1"/>
    <col min="11" max="11" width="13" style="1" customWidth="1"/>
    <col min="12" max="12" width="14.5703125" style="1" customWidth="1"/>
    <col min="13" max="16384" width="9.140625" style="1"/>
  </cols>
  <sheetData>
    <row r="1" spans="1:12" ht="15" customHeight="1" x14ac:dyDescent="0.25">
      <c r="A1" s="32" t="s">
        <v>71</v>
      </c>
      <c r="B1" s="33"/>
      <c r="C1" s="33"/>
      <c r="D1" s="33"/>
      <c r="E1" s="28"/>
    </row>
    <row r="3" spans="1:12" ht="15" customHeight="1" x14ac:dyDescent="0.25">
      <c r="A3" s="32" t="s">
        <v>72</v>
      </c>
      <c r="B3" s="33"/>
      <c r="C3" s="33"/>
      <c r="D3" s="33"/>
      <c r="E3" s="33"/>
      <c r="F3" s="33"/>
      <c r="G3" s="33"/>
      <c r="H3" s="33"/>
    </row>
    <row r="4" spans="1:12" ht="15" x14ac:dyDescent="0.25">
      <c r="B4" s="27"/>
      <c r="C4" s="28"/>
      <c r="D4" s="28"/>
      <c r="E4" s="28"/>
      <c r="F4" s="28"/>
      <c r="G4" s="28"/>
      <c r="H4" s="28"/>
    </row>
    <row r="5" spans="1:12" ht="15" x14ac:dyDescent="0.25">
      <c r="B5" s="27"/>
      <c r="C5" s="36" t="s">
        <v>73</v>
      </c>
      <c r="D5" s="36"/>
      <c r="E5" s="36"/>
      <c r="F5" s="36"/>
      <c r="G5" s="36"/>
      <c r="H5" s="36"/>
    </row>
    <row r="6" spans="1:12" ht="15" x14ac:dyDescent="0.25">
      <c r="B6" s="27"/>
      <c r="C6" s="29"/>
      <c r="D6" s="29"/>
      <c r="E6" s="29"/>
      <c r="F6" s="29"/>
      <c r="G6" s="29"/>
      <c r="H6" s="29"/>
    </row>
    <row r="7" spans="1:12" ht="43.5" customHeight="1" x14ac:dyDescent="0.25">
      <c r="A7" s="34" t="s">
        <v>74</v>
      </c>
      <c r="B7" s="33"/>
      <c r="C7" s="33"/>
      <c r="D7" s="33"/>
      <c r="E7" s="33"/>
      <c r="F7" s="33"/>
      <c r="G7" s="33"/>
      <c r="H7" s="33"/>
      <c r="I7" s="33"/>
      <c r="J7" s="33"/>
    </row>
    <row r="9" spans="1:12" ht="19.5" customHeight="1" x14ac:dyDescent="0.2">
      <c r="B9" s="41"/>
      <c r="C9" s="42"/>
      <c r="D9" s="42"/>
      <c r="E9" s="42"/>
      <c r="F9" s="42"/>
      <c r="G9" s="42"/>
      <c r="H9" s="40"/>
      <c r="I9" s="40"/>
      <c r="J9" s="40"/>
    </row>
    <row r="10" spans="1:12" ht="119.25" customHeight="1" x14ac:dyDescent="0.2">
      <c r="A10" s="31" t="s">
        <v>84</v>
      </c>
      <c r="B10" s="2" t="s">
        <v>0</v>
      </c>
      <c r="C10" s="2" t="s">
        <v>1</v>
      </c>
      <c r="D10" s="3" t="s">
        <v>2</v>
      </c>
      <c r="E10" s="3" t="s">
        <v>75</v>
      </c>
      <c r="F10" s="3" t="s">
        <v>3</v>
      </c>
      <c r="G10" s="2" t="s">
        <v>4</v>
      </c>
      <c r="H10" s="2" t="s">
        <v>5</v>
      </c>
      <c r="I10" s="2" t="s">
        <v>77</v>
      </c>
      <c r="J10" s="4" t="s">
        <v>78</v>
      </c>
      <c r="K10" s="30" t="s">
        <v>79</v>
      </c>
      <c r="L10" s="30" t="s">
        <v>85</v>
      </c>
    </row>
    <row r="11" spans="1:12" ht="47.25" customHeight="1" x14ac:dyDescent="0.2">
      <c r="A11" s="31" t="s">
        <v>86</v>
      </c>
      <c r="B11" s="20" t="s">
        <v>30</v>
      </c>
      <c r="C11" s="8" t="s">
        <v>31</v>
      </c>
      <c r="D11" s="19" t="s">
        <v>32</v>
      </c>
      <c r="E11" s="12" t="s">
        <v>76</v>
      </c>
      <c r="F11" s="18">
        <v>1</v>
      </c>
      <c r="G11" s="5" t="s">
        <v>33</v>
      </c>
      <c r="H11" s="8" t="s">
        <v>34</v>
      </c>
      <c r="I11" s="2">
        <v>520.55999999999995</v>
      </c>
      <c r="J11" s="4">
        <v>520.55999999999995</v>
      </c>
      <c r="K11" s="12"/>
      <c r="L11" s="12"/>
    </row>
    <row r="12" spans="1:12" ht="99.75" customHeight="1" x14ac:dyDescent="0.2">
      <c r="A12" s="31">
        <v>2</v>
      </c>
      <c r="B12" s="20" t="s">
        <v>37</v>
      </c>
      <c r="C12" s="8" t="s">
        <v>38</v>
      </c>
      <c r="D12" s="19" t="s">
        <v>39</v>
      </c>
      <c r="E12" s="12" t="s">
        <v>76</v>
      </c>
      <c r="F12" s="18">
        <v>66</v>
      </c>
      <c r="G12" s="8" t="s">
        <v>27</v>
      </c>
      <c r="H12" s="8" t="s">
        <v>28</v>
      </c>
      <c r="I12" s="2">
        <v>510.55</v>
      </c>
      <c r="J12" s="4">
        <v>33696.300000000003</v>
      </c>
      <c r="K12" s="12"/>
      <c r="L12" s="12"/>
    </row>
    <row r="13" spans="1:12" ht="102" customHeight="1" x14ac:dyDescent="0.2">
      <c r="A13" s="31" t="s">
        <v>87</v>
      </c>
      <c r="B13" s="20" t="s">
        <v>42</v>
      </c>
      <c r="C13" s="8" t="s">
        <v>38</v>
      </c>
      <c r="D13" s="19" t="s">
        <v>43</v>
      </c>
      <c r="E13" s="12" t="s">
        <v>76</v>
      </c>
      <c r="F13" s="18">
        <v>1</v>
      </c>
      <c r="G13" s="8" t="s">
        <v>27</v>
      </c>
      <c r="H13" s="8" t="s">
        <v>28</v>
      </c>
      <c r="I13" s="2">
        <v>510.55</v>
      </c>
      <c r="J13" s="4">
        <v>510.55</v>
      </c>
      <c r="K13" s="12"/>
      <c r="L13" s="12"/>
    </row>
    <row r="14" spans="1:12" ht="102" customHeight="1" x14ac:dyDescent="0.2">
      <c r="A14" s="31" t="s">
        <v>88</v>
      </c>
      <c r="B14" s="20" t="s">
        <v>44</v>
      </c>
      <c r="C14" s="17" t="s">
        <v>45</v>
      </c>
      <c r="D14" s="19" t="s">
        <v>46</v>
      </c>
      <c r="E14" s="12" t="s">
        <v>76</v>
      </c>
      <c r="F14" s="18">
        <v>2</v>
      </c>
      <c r="G14" s="5" t="s">
        <v>26</v>
      </c>
      <c r="H14" s="5" t="s">
        <v>54</v>
      </c>
      <c r="I14" s="2">
        <v>434.73</v>
      </c>
      <c r="J14" s="4">
        <v>869.46</v>
      </c>
      <c r="K14" s="12"/>
      <c r="L14" s="12"/>
    </row>
    <row r="15" spans="1:12" ht="102" customHeight="1" x14ac:dyDescent="0.2">
      <c r="A15" s="31" t="s">
        <v>89</v>
      </c>
      <c r="B15" s="20" t="s">
        <v>47</v>
      </c>
      <c r="C15" s="8" t="s">
        <v>48</v>
      </c>
      <c r="D15" s="19" t="s">
        <v>49</v>
      </c>
      <c r="E15" s="12" t="s">
        <v>76</v>
      </c>
      <c r="F15" s="18">
        <v>2</v>
      </c>
      <c r="G15" s="8" t="s">
        <v>27</v>
      </c>
      <c r="H15" s="8" t="s">
        <v>28</v>
      </c>
      <c r="I15" s="2">
        <v>510.55</v>
      </c>
      <c r="J15" s="4">
        <v>1021.1</v>
      </c>
      <c r="K15" s="12"/>
      <c r="L15" s="12"/>
    </row>
    <row r="16" spans="1:12" ht="99.75" customHeight="1" x14ac:dyDescent="0.2">
      <c r="A16" s="31" t="s">
        <v>90</v>
      </c>
      <c r="B16" s="20" t="s">
        <v>40</v>
      </c>
      <c r="C16" s="8" t="s">
        <v>7</v>
      </c>
      <c r="D16" s="8" t="s">
        <v>41</v>
      </c>
      <c r="E16" s="12" t="s">
        <v>76</v>
      </c>
      <c r="F16" s="18">
        <v>5</v>
      </c>
      <c r="G16" s="22" t="s">
        <v>70</v>
      </c>
      <c r="H16" s="8" t="s">
        <v>69</v>
      </c>
      <c r="I16" s="2">
        <v>1026.72</v>
      </c>
      <c r="J16" s="4">
        <v>5133.6000000000004</v>
      </c>
      <c r="K16" s="12"/>
      <c r="L16" s="12"/>
    </row>
    <row r="17" spans="1:12" ht="63" customHeight="1" x14ac:dyDescent="0.2">
      <c r="A17" s="31" t="s">
        <v>91</v>
      </c>
      <c r="B17" s="20" t="s">
        <v>50</v>
      </c>
      <c r="C17" s="17" t="s">
        <v>51</v>
      </c>
      <c r="D17" s="19" t="s">
        <v>52</v>
      </c>
      <c r="E17" s="12" t="s">
        <v>76</v>
      </c>
      <c r="F17" s="18">
        <v>1</v>
      </c>
      <c r="G17" s="8" t="s">
        <v>24</v>
      </c>
      <c r="H17" s="8" t="s">
        <v>53</v>
      </c>
      <c r="I17" s="2">
        <v>434.73</v>
      </c>
      <c r="J17" s="4">
        <v>434.73</v>
      </c>
      <c r="K17" s="12"/>
      <c r="L17" s="12"/>
    </row>
    <row r="18" spans="1:12" ht="63" customHeight="1" x14ac:dyDescent="0.2">
      <c r="A18" s="31" t="s">
        <v>92</v>
      </c>
      <c r="B18" s="20" t="s">
        <v>55</v>
      </c>
      <c r="C18" s="8" t="s">
        <v>48</v>
      </c>
      <c r="D18" s="19" t="s">
        <v>49</v>
      </c>
      <c r="E18" s="12" t="s">
        <v>76</v>
      </c>
      <c r="F18" s="18">
        <v>4</v>
      </c>
      <c r="G18" s="8" t="s">
        <v>27</v>
      </c>
      <c r="H18" s="8" t="s">
        <v>28</v>
      </c>
      <c r="I18" s="2">
        <v>510.55</v>
      </c>
      <c r="J18" s="4">
        <v>2042.2</v>
      </c>
      <c r="K18" s="12"/>
      <c r="L18" s="12"/>
    </row>
    <row r="19" spans="1:12" ht="123.75" customHeight="1" x14ac:dyDescent="0.2">
      <c r="A19" s="31" t="s">
        <v>93</v>
      </c>
      <c r="B19" s="5" t="s">
        <v>65</v>
      </c>
      <c r="C19" s="22" t="s">
        <v>61</v>
      </c>
      <c r="D19" s="9" t="s">
        <v>56</v>
      </c>
      <c r="E19" s="12" t="s">
        <v>76</v>
      </c>
      <c r="F19" s="18">
        <v>8</v>
      </c>
      <c r="G19" s="22" t="s">
        <v>24</v>
      </c>
      <c r="H19" s="5" t="s">
        <v>23</v>
      </c>
      <c r="I19" s="2">
        <v>586.38</v>
      </c>
      <c r="J19" s="4">
        <v>4691.04</v>
      </c>
      <c r="K19" s="12"/>
      <c r="L19" s="12"/>
    </row>
    <row r="20" spans="1:12" ht="109.5" customHeight="1" x14ac:dyDescent="0.2">
      <c r="A20" s="31" t="s">
        <v>94</v>
      </c>
      <c r="B20" s="5" t="s">
        <v>66</v>
      </c>
      <c r="C20" s="22" t="s">
        <v>62</v>
      </c>
      <c r="D20" s="9" t="s">
        <v>57</v>
      </c>
      <c r="E20" s="12" t="s">
        <v>76</v>
      </c>
      <c r="F20" s="18">
        <v>12</v>
      </c>
      <c r="G20" s="8" t="s">
        <v>25</v>
      </c>
      <c r="H20" s="8" t="s">
        <v>23</v>
      </c>
      <c r="I20" s="2">
        <v>525.42999999999995</v>
      </c>
      <c r="J20" s="2">
        <v>6305.16</v>
      </c>
      <c r="K20" s="12"/>
      <c r="L20" s="12"/>
    </row>
    <row r="21" spans="1:12" ht="180.75" customHeight="1" x14ac:dyDescent="0.2">
      <c r="A21" s="31" t="s">
        <v>95</v>
      </c>
      <c r="B21" s="24" t="s">
        <v>58</v>
      </c>
      <c r="C21" s="17" t="s">
        <v>6</v>
      </c>
      <c r="D21" s="9" t="s">
        <v>13</v>
      </c>
      <c r="E21" s="12" t="s">
        <v>76</v>
      </c>
      <c r="F21" s="18">
        <v>155</v>
      </c>
      <c r="G21" s="8" t="s">
        <v>10</v>
      </c>
      <c r="H21" s="8" t="s">
        <v>8</v>
      </c>
      <c r="I21" s="2">
        <v>373.07</v>
      </c>
      <c r="J21" s="2">
        <v>57825.85</v>
      </c>
      <c r="K21" s="12"/>
      <c r="L21" s="12"/>
    </row>
    <row r="22" spans="1:12" ht="189" customHeight="1" x14ac:dyDescent="0.2">
      <c r="A22" s="31" t="s">
        <v>96</v>
      </c>
      <c r="B22" s="5" t="s">
        <v>59</v>
      </c>
      <c r="C22" s="21" t="s">
        <v>63</v>
      </c>
      <c r="D22" s="22" t="s">
        <v>22</v>
      </c>
      <c r="E22" s="12" t="s">
        <v>76</v>
      </c>
      <c r="F22" s="18">
        <v>209</v>
      </c>
      <c r="G22" s="22" t="s">
        <v>11</v>
      </c>
      <c r="H22" s="22" t="s">
        <v>9</v>
      </c>
      <c r="I22" s="2">
        <v>434.73</v>
      </c>
      <c r="J22" s="2">
        <v>90858.57</v>
      </c>
      <c r="K22" s="12"/>
      <c r="L22" s="12"/>
    </row>
    <row r="23" spans="1:12" ht="121.5" customHeight="1" x14ac:dyDescent="0.2">
      <c r="A23" s="31" t="s">
        <v>97</v>
      </c>
      <c r="B23" s="6" t="s">
        <v>67</v>
      </c>
      <c r="C23" s="23" t="s">
        <v>64</v>
      </c>
      <c r="D23" s="22" t="s">
        <v>68</v>
      </c>
      <c r="E23" s="12" t="s">
        <v>76</v>
      </c>
      <c r="F23" s="18">
        <v>80</v>
      </c>
      <c r="G23" s="22" t="s">
        <v>12</v>
      </c>
      <c r="H23" s="22" t="s">
        <v>60</v>
      </c>
      <c r="I23" s="2">
        <v>434.73</v>
      </c>
      <c r="J23" s="2">
        <v>34778.400000000001</v>
      </c>
      <c r="K23" s="12"/>
      <c r="L23" s="12"/>
    </row>
    <row r="24" spans="1:12" ht="21" customHeight="1" x14ac:dyDescent="0.2">
      <c r="A24" s="31" t="s">
        <v>98</v>
      </c>
      <c r="B24" s="16" t="s">
        <v>29</v>
      </c>
      <c r="C24" s="5"/>
      <c r="D24" s="10"/>
      <c r="E24" s="12" t="s">
        <v>76</v>
      </c>
      <c r="F24" s="11">
        <v>540</v>
      </c>
      <c r="G24" s="5"/>
      <c r="H24" s="5"/>
      <c r="I24" s="2">
        <v>151.65</v>
      </c>
      <c r="J24" s="25">
        <v>81891</v>
      </c>
      <c r="K24" s="12"/>
      <c r="L24" s="12"/>
    </row>
    <row r="25" spans="1:12" ht="15" customHeight="1" x14ac:dyDescent="0.2">
      <c r="A25" s="31" t="s">
        <v>99</v>
      </c>
      <c r="B25" s="7" t="s">
        <v>111</v>
      </c>
      <c r="C25" s="5"/>
      <c r="D25" s="10"/>
      <c r="E25" s="12" t="s">
        <v>76</v>
      </c>
      <c r="F25" s="11">
        <v>546</v>
      </c>
      <c r="G25" s="5"/>
      <c r="H25" s="5"/>
      <c r="I25" s="2">
        <v>85.93</v>
      </c>
      <c r="J25" s="25">
        <v>46917.78</v>
      </c>
      <c r="K25" s="12"/>
      <c r="L25" s="12"/>
    </row>
    <row r="26" spans="1:12" ht="15" customHeight="1" x14ac:dyDescent="0.2">
      <c r="A26" s="31" t="s">
        <v>100</v>
      </c>
      <c r="B26" s="7" t="s">
        <v>35</v>
      </c>
      <c r="C26" s="5"/>
      <c r="D26" s="10"/>
      <c r="E26" s="12" t="s">
        <v>76</v>
      </c>
      <c r="F26" s="11">
        <v>546</v>
      </c>
      <c r="G26" s="5"/>
      <c r="H26" s="5"/>
      <c r="I26" s="2">
        <v>65.709999999999994</v>
      </c>
      <c r="J26" s="25">
        <v>35877.660000000003</v>
      </c>
      <c r="K26" s="12"/>
      <c r="L26" s="12"/>
    </row>
    <row r="27" spans="1:12" ht="15" customHeight="1" x14ac:dyDescent="0.2">
      <c r="A27" s="31" t="s">
        <v>101</v>
      </c>
      <c r="B27" s="7" t="s">
        <v>36</v>
      </c>
      <c r="C27" s="5"/>
      <c r="D27" s="10"/>
      <c r="E27" s="12" t="s">
        <v>76</v>
      </c>
      <c r="F27" s="11">
        <v>546</v>
      </c>
      <c r="G27" s="5"/>
      <c r="H27" s="5"/>
      <c r="I27" s="2">
        <v>65.709999999999994</v>
      </c>
      <c r="J27" s="25">
        <v>35877.660000000003</v>
      </c>
      <c r="K27" s="12"/>
      <c r="L27" s="12"/>
    </row>
    <row r="28" spans="1:12" ht="57" customHeight="1" x14ac:dyDescent="0.2">
      <c r="A28" s="31" t="s">
        <v>102</v>
      </c>
      <c r="B28" s="8" t="s">
        <v>14</v>
      </c>
      <c r="C28" s="12"/>
      <c r="D28" s="12"/>
      <c r="E28" s="12" t="s">
        <v>76</v>
      </c>
      <c r="F28" s="11">
        <v>546</v>
      </c>
      <c r="G28" s="12"/>
      <c r="H28" s="12"/>
      <c r="I28" s="25">
        <v>141.54</v>
      </c>
      <c r="J28" s="25">
        <v>77280.84</v>
      </c>
      <c r="K28" s="12"/>
      <c r="L28" s="12"/>
    </row>
    <row r="29" spans="1:12" ht="42.75" customHeight="1" x14ac:dyDescent="0.2">
      <c r="A29" s="31" t="s">
        <v>103</v>
      </c>
      <c r="B29" s="8" t="s">
        <v>15</v>
      </c>
      <c r="C29" s="12"/>
      <c r="D29" s="12"/>
      <c r="E29" s="12" t="s">
        <v>76</v>
      </c>
      <c r="F29" s="11">
        <v>546</v>
      </c>
      <c r="G29" s="12"/>
      <c r="H29" s="12"/>
      <c r="I29" s="25">
        <v>88.76</v>
      </c>
      <c r="J29" s="25">
        <v>48462.96</v>
      </c>
      <c r="K29" s="12"/>
      <c r="L29" s="12"/>
    </row>
    <row r="30" spans="1:12" ht="42" customHeight="1" x14ac:dyDescent="0.2">
      <c r="A30" s="31" t="s">
        <v>104</v>
      </c>
      <c r="B30" s="5" t="s">
        <v>16</v>
      </c>
      <c r="C30" s="12"/>
      <c r="D30" s="12"/>
      <c r="E30" s="12" t="s">
        <v>76</v>
      </c>
      <c r="F30" s="11">
        <v>546</v>
      </c>
      <c r="G30" s="12"/>
      <c r="H30" s="12"/>
      <c r="I30" s="25">
        <v>178.94</v>
      </c>
      <c r="J30" s="25">
        <v>97701.24</v>
      </c>
      <c r="K30" s="12"/>
      <c r="L30" s="12"/>
    </row>
    <row r="31" spans="1:12" x14ac:dyDescent="0.2">
      <c r="A31" s="31" t="s">
        <v>105</v>
      </c>
      <c r="B31" s="13" t="s">
        <v>17</v>
      </c>
      <c r="C31" s="12"/>
      <c r="D31" s="12"/>
      <c r="E31" s="12" t="s">
        <v>76</v>
      </c>
      <c r="F31" s="11">
        <v>86</v>
      </c>
      <c r="G31" s="12"/>
      <c r="H31" s="12"/>
      <c r="I31" s="25">
        <v>90.99</v>
      </c>
      <c r="J31" s="25">
        <v>7825.14</v>
      </c>
      <c r="K31" s="12"/>
      <c r="L31" s="12"/>
    </row>
    <row r="32" spans="1:12" ht="41.25" customHeight="1" x14ac:dyDescent="0.2">
      <c r="A32" s="31" t="s">
        <v>106</v>
      </c>
      <c r="B32" s="8" t="s">
        <v>18</v>
      </c>
      <c r="C32" s="12"/>
      <c r="D32" s="12"/>
      <c r="E32" s="12" t="s">
        <v>76</v>
      </c>
      <c r="F32" s="11">
        <v>86</v>
      </c>
      <c r="G32" s="12"/>
      <c r="H32" s="12"/>
      <c r="I32" s="25">
        <v>161.76</v>
      </c>
      <c r="J32" s="25">
        <v>13911.36</v>
      </c>
      <c r="K32" s="12"/>
      <c r="L32" s="12"/>
    </row>
    <row r="33" spans="1:12" ht="24" x14ac:dyDescent="0.2">
      <c r="A33" s="31" t="s">
        <v>107</v>
      </c>
      <c r="B33" s="8" t="s">
        <v>19</v>
      </c>
      <c r="C33" s="12"/>
      <c r="D33" s="12"/>
      <c r="E33" s="12" t="s">
        <v>76</v>
      </c>
      <c r="F33" s="11">
        <v>65</v>
      </c>
      <c r="G33" s="12"/>
      <c r="H33" s="12"/>
      <c r="I33" s="25">
        <v>404.4</v>
      </c>
      <c r="J33" s="25">
        <v>26286</v>
      </c>
      <c r="K33" s="12"/>
      <c r="L33" s="12"/>
    </row>
    <row r="34" spans="1:12" x14ac:dyDescent="0.2">
      <c r="A34" s="31" t="s">
        <v>108</v>
      </c>
      <c r="B34" s="13" t="s">
        <v>20</v>
      </c>
      <c r="C34" s="12"/>
      <c r="D34" s="12"/>
      <c r="E34" s="12" t="s">
        <v>76</v>
      </c>
      <c r="F34" s="11">
        <v>546</v>
      </c>
      <c r="G34" s="12"/>
      <c r="H34" s="12"/>
      <c r="I34" s="25">
        <v>141.54</v>
      </c>
      <c r="J34" s="25">
        <v>77280.84</v>
      </c>
      <c r="K34" s="12"/>
      <c r="L34" s="12"/>
    </row>
    <row r="35" spans="1:12" ht="12.75" x14ac:dyDescent="0.2">
      <c r="B35" s="14" t="s">
        <v>21</v>
      </c>
      <c r="C35" s="12"/>
      <c r="D35" s="12"/>
      <c r="E35" s="12"/>
      <c r="F35" s="12"/>
      <c r="G35" s="12"/>
      <c r="H35" s="12"/>
      <c r="I35" s="12"/>
      <c r="J35" s="26">
        <f>SUM(J11:J34)</f>
        <v>788000</v>
      </c>
      <c r="K35" s="12"/>
      <c r="L35" s="12"/>
    </row>
    <row r="37" spans="1:12" ht="15" x14ac:dyDescent="0.25">
      <c r="A37" s="32" t="s">
        <v>80</v>
      </c>
      <c r="B37" s="35"/>
      <c r="C37" s="35"/>
      <c r="D37" s="35"/>
      <c r="E37" s="35"/>
      <c r="F37" s="35"/>
      <c r="G37" s="35"/>
      <c r="H37" s="35"/>
      <c r="I37" s="35"/>
      <c r="J37" s="35"/>
      <c r="K37" s="35"/>
      <c r="L37" s="35"/>
    </row>
    <row r="38" spans="1:12" ht="17.25" customHeight="1" x14ac:dyDescent="0.25">
      <c r="A38" s="32" t="s">
        <v>110</v>
      </c>
      <c r="B38" s="35"/>
      <c r="C38" s="35"/>
      <c r="D38" s="35"/>
      <c r="E38" s="35"/>
      <c r="F38" s="35"/>
      <c r="G38" s="35"/>
      <c r="H38" s="35"/>
      <c r="I38" s="35"/>
      <c r="J38" s="35"/>
      <c r="K38" s="35"/>
      <c r="L38" s="35"/>
    </row>
    <row r="39" spans="1:12" ht="42.75" customHeight="1" x14ac:dyDescent="0.25">
      <c r="A39" s="34" t="s">
        <v>81</v>
      </c>
      <c r="B39" s="35"/>
      <c r="C39" s="35"/>
      <c r="D39" s="35"/>
      <c r="E39" s="35"/>
      <c r="F39" s="35"/>
      <c r="G39" s="35"/>
      <c r="H39" s="35"/>
      <c r="I39" s="35"/>
      <c r="J39" s="35"/>
      <c r="K39" s="35"/>
      <c r="L39" s="35"/>
    </row>
    <row r="41" spans="1:12" ht="15" x14ac:dyDescent="0.25">
      <c r="A41" s="37" t="s">
        <v>109</v>
      </c>
      <c r="B41" s="33"/>
      <c r="C41" s="33"/>
      <c r="D41" s="33"/>
      <c r="E41" s="33"/>
      <c r="F41" s="33"/>
      <c r="G41" s="33"/>
      <c r="H41" s="33"/>
      <c r="I41" s="33"/>
      <c r="J41" s="33"/>
      <c r="K41" s="33"/>
      <c r="L41" s="33"/>
    </row>
    <row r="43" spans="1:12" x14ac:dyDescent="0.2">
      <c r="B43" s="15"/>
    </row>
    <row r="45" spans="1:12" ht="60" customHeight="1" x14ac:dyDescent="0.25">
      <c r="A45" s="38" t="s">
        <v>82</v>
      </c>
      <c r="B45" s="35"/>
      <c r="C45" s="35"/>
      <c r="D45" s="35"/>
      <c r="E45" s="35"/>
      <c r="F45" s="35"/>
      <c r="G45" s="35"/>
      <c r="H45" s="35"/>
      <c r="I45" s="35"/>
      <c r="J45" s="35"/>
      <c r="K45" s="35"/>
      <c r="L45" s="35"/>
    </row>
    <row r="48" spans="1:12" ht="69.75" customHeight="1" x14ac:dyDescent="0.25">
      <c r="A48" s="39" t="s">
        <v>83</v>
      </c>
      <c r="B48" s="35"/>
      <c r="C48" s="35"/>
      <c r="D48" s="35"/>
      <c r="E48" s="35"/>
      <c r="F48" s="35"/>
      <c r="G48" s="35"/>
      <c r="H48" s="35"/>
      <c r="I48" s="35"/>
      <c r="J48" s="35"/>
      <c r="K48" s="35"/>
      <c r="L48" s="35"/>
    </row>
  </sheetData>
  <mergeCells count="12">
    <mergeCell ref="A39:L39"/>
    <mergeCell ref="A41:L41"/>
    <mergeCell ref="A45:L45"/>
    <mergeCell ref="A48:L48"/>
    <mergeCell ref="H9:J9"/>
    <mergeCell ref="B9:G9"/>
    <mergeCell ref="A1:D1"/>
    <mergeCell ref="A3:H3"/>
    <mergeCell ref="A7:J7"/>
    <mergeCell ref="A37:L37"/>
    <mergeCell ref="A38:L38"/>
    <mergeCell ref="C5:H5"/>
  </mergeCells>
  <pageMargins left="0.51181102362204722" right="0.51181102362204722" top="0.15748031496062992" bottom="0.15748031496062992" header="0.11811023622047245" footer="0.11811023622047245"/>
  <pageSetup paperSize="9" scale="6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2018-07-26T06:13:58Z</dcterms:modified>
</cp:coreProperties>
</file>