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65" yWindow="5160" windowWidth="17700" windowHeight="7725"/>
  </bookViews>
  <sheets>
    <sheet name="Лот 1" sheetId="1" r:id="rId1"/>
  </sheets>
  <definedNames>
    <definedName name="Print_Area_1">'Лот 1'!$A$1:$O$15</definedName>
  </definedNames>
  <calcPr calcId="145621"/>
</workbook>
</file>

<file path=xl/calcChain.xml><?xml version="1.0" encoding="utf-8"?>
<calcChain xmlns="http://schemas.openxmlformats.org/spreadsheetml/2006/main">
  <c r="J8" i="1" l="1"/>
  <c r="J9" i="1" l="1"/>
  <c r="J10" i="1" l="1"/>
</calcChain>
</file>

<file path=xl/sharedStrings.xml><?xml version="1.0" encoding="utf-8"?>
<sst xmlns="http://schemas.openxmlformats.org/spreadsheetml/2006/main" count="25" uniqueCount="23">
  <si>
    <t>№ п.п</t>
  </si>
  <si>
    <t>Код продукта</t>
  </si>
  <si>
    <t>Описание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</si>
  <si>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</si>
  <si>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</si>
  <si>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</si>
  <si>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</si>
  <si>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</si>
  <si>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</si>
  <si>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</si>
  <si>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</si>
  <si>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</si>
  <si>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</si>
  <si>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</t>
  </si>
  <si>
    <t>Sagem IAD85</t>
  </si>
  <si>
    <t>Приставка ТВ IP-STB Sagem IAD85</t>
  </si>
  <si>
    <t>Лот:  "ТВ приставки Sagem"</t>
  </si>
  <si>
    <t>Объем может быть изменен на 10 % без изменения стоимости единицы</t>
  </si>
  <si>
    <t>Республика Башкортостан,             г. Уфа, ул. Майкопская,61         ОАО "Башинформсвязь,              ЦТЭ                           Контактное лицо: заведующая складом Мухаметшина З.Р.                т. 8-901-817-36-71</t>
  </si>
  <si>
    <t>График поставки</t>
  </si>
  <si>
    <t>до 01 февраля 2013 г.</t>
  </si>
  <si>
    <t>до 1 марта 2013 г.</t>
  </si>
  <si>
    <t xml:space="preserve">Предельная стомость лота составляет   43 815 000,00 рублей 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</si>
</sst>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0"/>
  </numFmts>
  <fonts count="15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4" fontId="7" fillId="0" borderId="0" applyFont="0" applyFill="0" applyBorder="0" applyAlignment="0" applyProtection="0"/>
    <xf numFmtId="0" fontId="8" fillId="0" borderId="0"/>
    <xf numFmtId="0" fontId="8" fillId="0" borderId="0"/>
  </cellStyleXfs>
  <cellXfs count="104">
    <xf numFmtId="0" fontId="0" fillId="0" borderId="0" xfId="0"/>
    <xf numFmtId="0" fontId="2" fillId="0" borderId="0" xfId="0" applyFont="1" applyBorder="1"/>
    <xf numFmtId="0" fontId="2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Border="1"/>
    <xf numFmtId="0" fontId="5" fillId="0" borderId="0" xfId="0" applyFont="1"/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" fontId="10" fillId="0" borderId="0" xfId="0" applyNumberFormat="1" applyFont="1" applyAlignment="1"/>
    <xf numFmtId="164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/>
    <xf numFmtId="164" fontId="10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164" fontId="12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3" fontId="9" fillId="0" borderId="4" xfId="3" applyNumberFormat="1" applyFont="1" applyFill="1" applyBorder="1" applyAlignment="1">
      <alignment horizontal="center" vertical="center" wrapText="1" shrinkToFit="1"/>
    </xf>
    <xf numFmtId="0" fontId="9" fillId="0" borderId="4" xfId="3" applyFont="1" applyFill="1" applyBorder="1" applyAlignment="1">
      <alignment horizontal="center" vertical="center" wrapText="1" shrinkToFit="1"/>
    </xf>
    <xf numFmtId="0" fontId="10" fillId="0" borderId="0" xfId="0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right" vertical="center"/>
    </xf>
    <xf numFmtId="0" fontId="9" fillId="0" borderId="4" xfId="0" applyFont="1" applyBorder="1"/>
    <xf numFmtId="0" fontId="9" fillId="0" borderId="3" xfId="0" applyFont="1" applyBorder="1"/>
    <xf numFmtId="0" fontId="9" fillId="0" borderId="0" xfId="0" applyFont="1" applyBorder="1"/>
    <xf numFmtId="0" fontId="9" fillId="0" borderId="8" xfId="0" applyFont="1" applyBorder="1"/>
    <xf numFmtId="164" fontId="9" fillId="0" borderId="8" xfId="0" applyNumberFormat="1" applyFont="1" applyBorder="1" applyAlignment="1">
      <alignment horizontal="center" vertical="center" wrapText="1"/>
    </xf>
    <xf numFmtId="0" fontId="9" fillId="0" borderId="5" xfId="0" applyFont="1" applyBorder="1"/>
    <xf numFmtId="164" fontId="9" fillId="0" borderId="9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164" fontId="9" fillId="0" borderId="4" xfId="0" applyNumberFormat="1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/>
    <xf numFmtId="0" fontId="9" fillId="0" borderId="13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13" fillId="0" borderId="14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/>
    </xf>
    <xf numFmtId="1" fontId="9" fillId="0" borderId="14" xfId="0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5" xfId="0" applyFont="1" applyBorder="1"/>
    <xf numFmtId="0" fontId="13" fillId="0" borderId="4" xfId="0" applyFont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left" vertical="top" wrapText="1"/>
    </xf>
    <xf numFmtId="164" fontId="9" fillId="0" borderId="4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4" fontId="9" fillId="0" borderId="7" xfId="2" applyFont="1" applyFill="1" applyBorder="1" applyAlignment="1">
      <alignment horizontal="center" vertical="center" wrapText="1"/>
    </xf>
    <xf numFmtId="44" fontId="9" fillId="0" borderId="5" xfId="2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textRotation="90" wrapText="1"/>
    </xf>
    <xf numFmtId="0" fontId="13" fillId="0" borderId="14" xfId="0" applyFont="1" applyFill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</cellXfs>
  <cellStyles count="5">
    <cellStyle name="TableStyleLight1" xfId="1"/>
    <cellStyle name="Денежный" xfId="2" builtinId="4"/>
    <cellStyle name="Обычный" xfId="0" builtinId="0"/>
    <cellStyle name="Обычный_razvitie_071120" xfId="3"/>
    <cellStyle name="Стиль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4"/>
  <sheetViews>
    <sheetView tabSelected="1" showWhiteSpace="0" view="pageLayout" topLeftCell="A7" zoomScale="90" zoomScalePageLayoutView="90" workbookViewId="0">
      <selection activeCell="C14" sqref="C14:N14"/>
    </sheetView>
  </sheetViews>
  <sheetFormatPr defaultColWidth="9.28515625" defaultRowHeight="15" x14ac:dyDescent="0.25"/>
  <cols>
    <col min="1" max="1" width="10.5703125" style="18" customWidth="1"/>
    <col min="2" max="2" width="39.28515625" style="21" customWidth="1"/>
    <col min="3" max="3" width="29.85546875" style="21" hidden="1" customWidth="1"/>
    <col min="4" max="4" width="0.42578125" style="21" hidden="1" customWidth="1"/>
    <col min="5" max="5" width="41.28515625" style="21" customWidth="1"/>
    <col min="6" max="6" width="12.5703125" style="41" customWidth="1"/>
    <col min="7" max="8" width="9.5703125" style="29" customWidth="1"/>
    <col min="9" max="9" width="23.42578125" style="29" customWidth="1"/>
    <col min="10" max="10" width="29.140625" style="29" customWidth="1"/>
    <col min="11" max="11" width="29.7109375" style="30" customWidth="1"/>
    <col min="12" max="14" width="0" style="1" hidden="1" customWidth="1"/>
    <col min="15" max="15" width="19" style="1" customWidth="1"/>
    <col min="16" max="39" width="9.28515625" style="1"/>
    <col min="40" max="16384" width="9.28515625" style="2"/>
  </cols>
  <sheetData>
    <row r="1" spans="1:39" s="5" customFormat="1" ht="18.75" x14ac:dyDescent="0.3">
      <c r="A1" s="16"/>
      <c r="B1" s="21"/>
      <c r="C1" s="21"/>
      <c r="D1" s="22"/>
      <c r="E1" s="21"/>
      <c r="F1" s="23"/>
      <c r="G1" s="24"/>
      <c r="H1" s="24"/>
      <c r="I1" s="24"/>
      <c r="J1" s="25"/>
      <c r="K1" s="26" t="s">
        <v>7</v>
      </c>
      <c r="L1" s="6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5" customFormat="1" ht="15" customHeight="1" x14ac:dyDescent="0.3">
      <c r="A2" s="16"/>
      <c r="B2" s="21"/>
      <c r="C2" s="21"/>
      <c r="D2" s="21"/>
      <c r="E2" s="21"/>
      <c r="F2" s="23"/>
      <c r="G2" s="24"/>
      <c r="H2" s="24"/>
      <c r="I2" s="24"/>
      <c r="J2" s="24"/>
      <c r="K2" s="27"/>
      <c r="L2" s="6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5" customFormat="1" ht="22.5" customHeight="1" x14ac:dyDescent="0.3">
      <c r="A3" s="16"/>
      <c r="B3" s="21"/>
      <c r="C3" s="21"/>
      <c r="D3" s="21"/>
      <c r="E3" s="42" t="s">
        <v>16</v>
      </c>
      <c r="F3" s="28"/>
      <c r="G3" s="29"/>
      <c r="H3" s="29"/>
      <c r="I3" s="29"/>
      <c r="J3" s="29"/>
      <c r="K3" s="30"/>
      <c r="L3" s="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5" customFormat="1" ht="17.25" customHeight="1" thickBot="1" x14ac:dyDescent="0.35">
      <c r="A4" s="17"/>
      <c r="B4" s="31"/>
      <c r="C4" s="31"/>
      <c r="D4" s="31"/>
      <c r="E4" s="31"/>
      <c r="F4" s="32"/>
      <c r="G4" s="33"/>
      <c r="H4" s="33"/>
      <c r="I4" s="33"/>
      <c r="J4" s="33"/>
      <c r="K4" s="34"/>
      <c r="L4" s="7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s="36" customFormat="1" ht="54.75" customHeight="1" x14ac:dyDescent="0.3">
      <c r="A5" s="95" t="s">
        <v>0</v>
      </c>
      <c r="B5" s="97" t="s">
        <v>1</v>
      </c>
      <c r="C5" s="97"/>
      <c r="D5" s="97"/>
      <c r="E5" s="97" t="s">
        <v>2</v>
      </c>
      <c r="F5" s="97" t="s">
        <v>6</v>
      </c>
      <c r="G5" s="98" t="s">
        <v>19</v>
      </c>
      <c r="H5" s="99"/>
      <c r="I5" s="102" t="s">
        <v>8</v>
      </c>
      <c r="J5" s="102" t="s">
        <v>9</v>
      </c>
      <c r="K5" s="100" t="s">
        <v>10</v>
      </c>
      <c r="L5" s="56"/>
      <c r="M5" s="57"/>
      <c r="N5" s="71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</row>
    <row r="6" spans="1:39" s="36" customFormat="1" ht="147" customHeight="1" x14ac:dyDescent="0.3">
      <c r="A6" s="96"/>
      <c r="B6" s="78"/>
      <c r="C6" s="78"/>
      <c r="D6" s="78"/>
      <c r="E6" s="78"/>
      <c r="F6" s="78"/>
      <c r="G6" s="43" t="s">
        <v>20</v>
      </c>
      <c r="H6" s="43" t="s">
        <v>21</v>
      </c>
      <c r="I6" s="103"/>
      <c r="J6" s="103"/>
      <c r="K6" s="101"/>
      <c r="L6" s="58"/>
      <c r="M6" s="59"/>
      <c r="N6" s="72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</row>
    <row r="7" spans="1:39" s="38" customFormat="1" ht="28.5" customHeight="1" x14ac:dyDescent="0.3">
      <c r="A7" s="73">
        <v>1</v>
      </c>
      <c r="B7" s="78">
        <v>2</v>
      </c>
      <c r="C7" s="78"/>
      <c r="D7" s="78"/>
      <c r="E7" s="44">
        <v>3</v>
      </c>
      <c r="F7" s="45">
        <v>4</v>
      </c>
      <c r="G7" s="46">
        <v>6</v>
      </c>
      <c r="H7" s="46">
        <v>7</v>
      </c>
      <c r="I7" s="47">
        <v>10</v>
      </c>
      <c r="J7" s="47">
        <v>11</v>
      </c>
      <c r="K7" s="46">
        <v>14</v>
      </c>
      <c r="L7" s="60"/>
      <c r="M7" s="61"/>
      <c r="N7" s="74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</row>
    <row r="8" spans="1:39" s="9" customFormat="1" ht="97.5" customHeight="1" x14ac:dyDescent="0.2">
      <c r="A8" s="75">
        <v>1</v>
      </c>
      <c r="B8" s="19" t="s">
        <v>14</v>
      </c>
      <c r="C8" s="20" t="s">
        <v>15</v>
      </c>
      <c r="D8" s="19" t="s">
        <v>14</v>
      </c>
      <c r="E8" s="20" t="s">
        <v>15</v>
      </c>
      <c r="F8" s="39">
        <v>15000</v>
      </c>
      <c r="G8" s="62">
        <v>5000</v>
      </c>
      <c r="H8" s="40">
        <v>10000</v>
      </c>
      <c r="I8" s="48">
        <v>2921</v>
      </c>
      <c r="J8" s="63">
        <f>F8*I8</f>
        <v>43815000</v>
      </c>
      <c r="K8" s="82" t="s">
        <v>18</v>
      </c>
      <c r="L8" s="64"/>
      <c r="M8" s="65"/>
      <c r="N8" s="76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</row>
    <row r="9" spans="1:39" s="11" customFormat="1" ht="33" customHeight="1" x14ac:dyDescent="0.3">
      <c r="A9" s="93"/>
      <c r="B9" s="94"/>
      <c r="C9" s="94"/>
      <c r="D9" s="94"/>
      <c r="E9" s="94"/>
      <c r="F9" s="94"/>
      <c r="G9" s="94"/>
      <c r="H9" s="94"/>
      <c r="I9" s="66" t="s">
        <v>12</v>
      </c>
      <c r="J9" s="63">
        <f>J8</f>
        <v>43815000</v>
      </c>
      <c r="K9" s="82"/>
      <c r="L9" s="49"/>
      <c r="M9" s="50"/>
      <c r="N9" s="77"/>
      <c r="O9" s="4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s="11" customFormat="1" ht="33" customHeight="1" x14ac:dyDescent="0.25">
      <c r="A10" s="91"/>
      <c r="B10" s="92"/>
      <c r="C10" s="92"/>
      <c r="D10" s="92"/>
      <c r="E10" s="92"/>
      <c r="F10" s="92"/>
      <c r="G10" s="92"/>
      <c r="H10" s="92"/>
      <c r="I10" s="66" t="s">
        <v>11</v>
      </c>
      <c r="J10" s="63">
        <f>J9-(J9/1.18)</f>
        <v>6683644.0677966103</v>
      </c>
      <c r="K10" s="82"/>
      <c r="L10" s="52"/>
      <c r="M10" s="51"/>
      <c r="N10" s="77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s="11" customFormat="1" ht="33" customHeight="1" x14ac:dyDescent="0.25">
      <c r="A11" s="67"/>
      <c r="B11" s="87" t="s">
        <v>22</v>
      </c>
      <c r="C11" s="87"/>
      <c r="D11" s="87"/>
      <c r="E11" s="87"/>
      <c r="F11" s="68"/>
      <c r="G11" s="68"/>
      <c r="H11" s="68"/>
      <c r="I11" s="69"/>
      <c r="J11" s="69"/>
      <c r="K11" s="53"/>
      <c r="L11" s="54"/>
      <c r="M11" s="51"/>
      <c r="N11" s="77"/>
      <c r="O11" s="7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s="11" customFormat="1" ht="31.5" customHeight="1" x14ac:dyDescent="0.25">
      <c r="A12" s="67"/>
      <c r="B12" s="87" t="s">
        <v>17</v>
      </c>
      <c r="C12" s="87"/>
      <c r="D12" s="87"/>
      <c r="E12" s="87"/>
      <c r="F12" s="68"/>
      <c r="G12" s="68"/>
      <c r="H12" s="68"/>
      <c r="I12" s="69"/>
      <c r="J12" s="69"/>
      <c r="K12" s="55"/>
      <c r="L12" s="54"/>
      <c r="M12" s="51"/>
      <c r="N12" s="77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s="13" customFormat="1" ht="43.5" customHeight="1" x14ac:dyDescent="0.2">
      <c r="A13" s="83" t="s">
        <v>3</v>
      </c>
      <c r="B13" s="84"/>
      <c r="C13" s="88" t="s">
        <v>4</v>
      </c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90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</row>
    <row r="14" spans="1:39" s="15" customFormat="1" ht="90" customHeight="1" thickBot="1" x14ac:dyDescent="0.25">
      <c r="A14" s="85" t="s">
        <v>5</v>
      </c>
      <c r="B14" s="86"/>
      <c r="C14" s="79" t="s">
        <v>13</v>
      </c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1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</row>
  </sheetData>
  <mergeCells count="18">
    <mergeCell ref="A5:A6"/>
    <mergeCell ref="B5:D6"/>
    <mergeCell ref="G5:H5"/>
    <mergeCell ref="K5:K6"/>
    <mergeCell ref="E5:E6"/>
    <mergeCell ref="J5:J6"/>
    <mergeCell ref="I5:I6"/>
    <mergeCell ref="F5:F6"/>
    <mergeCell ref="B7:D7"/>
    <mergeCell ref="C14:N14"/>
    <mergeCell ref="K8:K10"/>
    <mergeCell ref="A13:B13"/>
    <mergeCell ref="A14:B14"/>
    <mergeCell ref="B11:E11"/>
    <mergeCell ref="C13:N13"/>
    <mergeCell ref="B12:E12"/>
    <mergeCell ref="A10:H10"/>
    <mergeCell ref="A9:H9"/>
  </mergeCells>
  <phoneticPr fontId="6" type="noConversion"/>
  <pageMargins left="0" right="0" top="0" bottom="0" header="0.51181102362204722" footer="0.19685039370078741"/>
  <pageSetup paperSize="9" scale="7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2012-11-02T05:19:07Z</cp:lastPrinted>
  <dcterms:created xsi:type="dcterms:W3CDTF">2011-10-27T10:58:53Z</dcterms:created>
  <dcterms:modified xsi:type="dcterms:W3CDTF">2012-11-16T09:57:25Z</dcterms:modified>
</cp:coreProperties>
</file>