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240" yWindow="30" windowWidth="15480" windowHeight="10110"/>
  </bookViews>
  <sheets>
    <sheet name=" График доставки " sheetId="3" r:id="rId1"/>
    <sheet name="XLR_NoRangeSheet" sheetId="2" state="veryHidden" r:id="rId2"/>
  </sheets>
  <externalReferences>
    <externalReference r:id="rId3"/>
  </externalReferences>
  <definedNames>
    <definedName name="Query1">#REF!</definedName>
    <definedName name="Query1_NOTE" hidden="1">[1]XLR_NoRangeSheet!$J$6</definedName>
    <definedName name="Query1_PRIL_NOMER" hidden="1">[1]XLR_NoRangeSheet!$S$6</definedName>
    <definedName name="Query1_TIPNAME" hidden="1">[1]XLR_NoRangeSheet!$R$6</definedName>
    <definedName name="Query1_UA2NAME" hidden="1">[1]XLR_NoRangeSheet!$P$6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  <definedName name="_xlnm.Print_Area" localSheetId="0">' График доставки '!$A$1:$J$19</definedName>
  </definedNames>
  <calcPr calcId="124519"/>
</workbook>
</file>

<file path=xl/calcChain.xml><?xml version="1.0" encoding="utf-8"?>
<calcChain xmlns="http://schemas.openxmlformats.org/spreadsheetml/2006/main">
  <c r="G19" i="3"/>
  <c r="F19"/>
  <c r="E19"/>
  <c r="I3"/>
  <c r="I2"/>
  <c r="B5" i="2" l="1"/>
</calcChain>
</file>

<file path=xl/sharedStrings.xml><?xml version="1.0" encoding="utf-8"?>
<sst xmlns="http://schemas.openxmlformats.org/spreadsheetml/2006/main" count="68" uniqueCount="41">
  <si>
    <t>№ п.п.</t>
  </si>
  <si>
    <t>Eд.изм</t>
  </si>
  <si>
    <t>Наименование товара</t>
  </si>
  <si>
    <t>Итого</t>
  </si>
  <si>
    <t>ЛОТ</t>
  </si>
  <si>
    <t>4.2, Developer  (build 122-D7)</t>
  </si>
  <si>
    <t>Query2</t>
  </si>
  <si>
    <t>Республика Башкортостан</t>
  </si>
  <si>
    <t>Поставка кабеля медного  КЦППэпЗ</t>
  </si>
  <si>
    <t>Шиц Д.В., тел. 2215597, эл.почта:</t>
  </si>
  <si>
    <t>2215597</t>
  </si>
  <si>
    <t/>
  </si>
  <si>
    <t>Мустафин И З  8/347/2215779</t>
  </si>
  <si>
    <t>31.12.2015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</si>
  <si>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</si>
  <si>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</si>
  <si>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</si>
  <si>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1.3</t>
  </si>
  <si>
    <t>км</t>
  </si>
  <si>
    <t>График доставки</t>
  </si>
  <si>
    <t>2 кв</t>
  </si>
  <si>
    <t>Филиал</t>
  </si>
  <si>
    <t>Адрес и контактное лицо</t>
  </si>
  <si>
    <t>Белорецкий МУЭС</t>
  </si>
  <si>
    <t>г.Белорецк, ул.Ленина д.41
Кузнецов Дмитрий Николаевич                                                          т.раб: 8(34792) 5-12-35,    сот.:8-9051808865</t>
  </si>
  <si>
    <t>Бирский МУЭС</t>
  </si>
  <si>
    <t>г.Бирск, ул.Бурновская д.10 
Ульданов Флюр Халяфович                      сот.:8-9272381395                               Зам.директора: Выдрин Юрий Алексеевич 89173483781</t>
  </si>
  <si>
    <t>Центр технической эксплуатации</t>
  </si>
  <si>
    <t>г.Белорецк, ул.Ленина д.41
Кузнецов Дмитрий Николаевич                                                          т.раб: 8(34792) 5-12-35,     сот.:8-9051808865</t>
  </si>
  <si>
    <t>г.Белорецк, ул.Ленина д.41
Кузнецов Дмитрий Николаевич                                                          т.раб: 8(34792) 5-12-35,      сот.:8-9051808865</t>
  </si>
  <si>
    <t>г.Уфа, ул.Каспийская, д.14
Иксанова Флюра Сагитовна сот. 8-905-352-77-79
Подгорная Резеда Рифгатовна 284-81-57;        284-85-60</t>
  </si>
  <si>
    <t xml:space="preserve">Многопарный кабель с медными жилами категории 3 для структирированных кабельных сетей  и цифровых  сетей  абонентского доступа  числом жил 10*2 , диаметром ТПЖ 0,4мм </t>
  </si>
  <si>
    <t xml:space="preserve">Многопарный кабель с медными жилами категории 3 для структирированных кабельных сетей  и цифровых  сетей  абонентского доступа  числом жил 20*2 , диаметром ТПЖ 0,4мм </t>
  </si>
  <si>
    <t xml:space="preserve">Многопарный кабель с медными жилами категории 3 для структирированных кабельных сетей  и цифровых  сетей  абонентского доступа  числом жил 30*2 , диаметром ТПЖ 0,4мм </t>
  </si>
  <si>
    <t xml:space="preserve">Многопарный кабель с медными жилами категории 3 для структирированных кабельных сетей  и цифровых  сетей  абонентского доступа  числом жил 50*2 , диаметром ТПЖ 0,4мм </t>
  </si>
  <si>
    <t xml:space="preserve">Поставка медного кабеля </t>
  </si>
  <si>
    <t xml:space="preserve"> до 15 мая </t>
  </si>
  <si>
    <t xml:space="preserve"> до  12 июня </t>
  </si>
  <si>
    <t xml:space="preserve"> до 10 апреля</t>
  </si>
  <si>
    <t xml:space="preserve"> </t>
  </si>
  <si>
    <t xml:space="preserve"> Приложение № 1.3 к Извещению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</si>
</sst>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5" fillId="0" borderId="0" xfId="0" applyFont="1" applyAlignment="1"/>
    <xf numFmtId="0" fontId="5" fillId="0" borderId="0" xfId="0" applyFont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49" fontId="2" fillId="0" borderId="4" xfId="0" applyNumberFormat="1" applyFont="1" applyBorder="1" applyAlignment="1">
      <alignment horizontal="right"/>
    </xf>
    <xf numFmtId="0" fontId="0" fillId="0" borderId="0" xfId="0" applyBorder="1" applyAlignment="1"/>
    <xf numFmtId="4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top" wrapText="1"/>
    </xf>
    <xf numFmtId="0" fontId="0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141_&#1043;&#1088;&#1072;&#1092;&#1080;&#1082;_&#1076;&#1086;&#1089;&#1090;&#1072;&#1074;&#1082;&#1080;_&#1050;&#1042;&#1040;&#1047;&#1069;&#105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J6" t="str">
            <v>Поставка кабеля медного  КЦППэпЗ</v>
          </cell>
          <cell r="P6" t="str">
            <v>Отдел капитального строительства (ОКС)</v>
          </cell>
          <cell r="R6" t="str">
            <v/>
          </cell>
          <cell r="S6" t="str">
            <v>Приложение 1.3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37"/>
  <sheetViews>
    <sheetView tabSelected="1" view="pageBreakPreview" zoomScale="60" workbookViewId="0">
      <selection activeCell="I10" sqref="I10"/>
    </sheetView>
  </sheetViews>
  <sheetFormatPr defaultRowHeight="15"/>
  <cols>
    <col min="1" max="1" width="1.5703125" style="5" customWidth="1"/>
    <col min="2" max="2" width="8.42578125" style="5" customWidth="1"/>
    <col min="3" max="3" width="26.42578125" style="5" customWidth="1"/>
    <col min="4" max="7" width="9.140625" style="5"/>
    <col min="8" max="8" width="15.28515625" style="5" customWidth="1"/>
    <col min="9" max="9" width="23.28515625" style="5" customWidth="1"/>
    <col min="10" max="10" width="3.28515625" style="5" customWidth="1"/>
    <col min="11" max="16384" width="9.140625" style="5"/>
  </cols>
  <sheetData>
    <row r="1" spans="2:15">
      <c r="I1" s="11" t="s">
        <v>40</v>
      </c>
    </row>
    <row r="2" spans="2:15" ht="15.75">
      <c r="B2" s="18" t="s">
        <v>19</v>
      </c>
      <c r="C2" s="18"/>
      <c r="D2" s="18"/>
      <c r="E2" s="18"/>
      <c r="F2" s="18"/>
      <c r="G2" s="18"/>
      <c r="H2" s="18"/>
      <c r="I2" s="11" t="str">
        <f>Query1_TIPNAME</f>
        <v/>
      </c>
    </row>
    <row r="3" spans="2:15" ht="15.75">
      <c r="B3" s="19"/>
      <c r="C3" s="19"/>
      <c r="D3" s="19"/>
      <c r="E3" s="19"/>
      <c r="F3" s="19"/>
      <c r="G3" s="19"/>
      <c r="H3" s="19"/>
      <c r="I3" s="11" t="str">
        <f>Query1_UA2NAME</f>
        <v>Отдел капитального строительства (ОКС)</v>
      </c>
    </row>
    <row r="4" spans="2:15">
      <c r="B4" s="5" t="s">
        <v>4</v>
      </c>
      <c r="C4" s="34" t="s">
        <v>35</v>
      </c>
      <c r="D4" s="35"/>
      <c r="E4" s="35"/>
    </row>
    <row r="5" spans="2:15" s="6" customFormat="1" ht="15" customHeight="1">
      <c r="B5" s="26" t="s">
        <v>0</v>
      </c>
      <c r="C5" s="26" t="s">
        <v>2</v>
      </c>
      <c r="D5" s="26" t="s">
        <v>1</v>
      </c>
      <c r="E5" s="36" t="s">
        <v>20</v>
      </c>
      <c r="F5" s="37"/>
      <c r="G5" s="38"/>
      <c r="H5" s="27" t="s">
        <v>21</v>
      </c>
      <c r="I5" s="26" t="s">
        <v>22</v>
      </c>
    </row>
    <row r="6" spans="2:15" s="7" customFormat="1" ht="30">
      <c r="B6" s="26"/>
      <c r="C6" s="26"/>
      <c r="D6" s="26"/>
      <c r="E6" s="4" t="s">
        <v>38</v>
      </c>
      <c r="F6" s="4" t="s">
        <v>36</v>
      </c>
      <c r="G6" s="4" t="s">
        <v>37</v>
      </c>
      <c r="H6" s="39"/>
      <c r="I6" s="26"/>
    </row>
    <row r="7" spans="2:15" s="6" customFormat="1">
      <c r="B7" s="15">
        <v>1</v>
      </c>
      <c r="C7" s="15">
        <v>2</v>
      </c>
      <c r="D7" s="15">
        <v>3</v>
      </c>
      <c r="E7" s="15">
        <v>4</v>
      </c>
      <c r="F7" s="15">
        <v>5</v>
      </c>
      <c r="G7" s="15">
        <v>6</v>
      </c>
      <c r="H7" s="15">
        <v>7</v>
      </c>
      <c r="I7" s="15">
        <v>8</v>
      </c>
    </row>
    <row r="8" spans="2:15" ht="60">
      <c r="B8" s="30">
        <v>2</v>
      </c>
      <c r="C8" s="28" t="s">
        <v>31</v>
      </c>
      <c r="D8" s="3" t="s">
        <v>18</v>
      </c>
      <c r="E8" s="25">
        <v>6.3</v>
      </c>
      <c r="F8" s="25"/>
      <c r="G8" s="25">
        <v>0.95</v>
      </c>
      <c r="H8" s="20" t="s">
        <v>23</v>
      </c>
      <c r="I8" s="21" t="s">
        <v>24</v>
      </c>
    </row>
    <row r="9" spans="2:15" ht="72">
      <c r="B9" s="31"/>
      <c r="C9" s="33"/>
      <c r="D9" s="3" t="s">
        <v>18</v>
      </c>
      <c r="E9" s="25">
        <v>4.2</v>
      </c>
      <c r="F9" s="25"/>
      <c r="G9" s="25"/>
      <c r="H9" s="20" t="s">
        <v>25</v>
      </c>
      <c r="I9" s="21" t="s">
        <v>26</v>
      </c>
    </row>
    <row r="10" spans="2:15" ht="72">
      <c r="B10" s="32"/>
      <c r="C10" s="29"/>
      <c r="D10" s="3" t="s">
        <v>18</v>
      </c>
      <c r="E10" s="25"/>
      <c r="F10" s="25">
        <v>4.7</v>
      </c>
      <c r="G10" s="25"/>
      <c r="H10" s="20" t="s">
        <v>27</v>
      </c>
      <c r="I10" s="21" t="s">
        <v>30</v>
      </c>
    </row>
    <row r="11" spans="2:15" s="8" customFormat="1" ht="60">
      <c r="B11" s="30">
        <v>3</v>
      </c>
      <c r="C11" s="28" t="s">
        <v>32</v>
      </c>
      <c r="D11" s="3" t="s">
        <v>18</v>
      </c>
      <c r="E11" s="25">
        <v>4.5999999999999996</v>
      </c>
      <c r="F11" s="25"/>
      <c r="G11" s="25">
        <v>0.65</v>
      </c>
      <c r="H11" s="20" t="s">
        <v>23</v>
      </c>
      <c r="I11" s="21" t="s">
        <v>28</v>
      </c>
    </row>
    <row r="12" spans="2:15" s="8" customFormat="1" ht="72">
      <c r="B12" s="31"/>
      <c r="C12" s="33"/>
      <c r="D12" s="3" t="s">
        <v>18</v>
      </c>
      <c r="E12" s="25">
        <v>4.5</v>
      </c>
      <c r="F12" s="25"/>
      <c r="G12" s="25"/>
      <c r="H12" s="20" t="s">
        <v>25</v>
      </c>
      <c r="I12" s="21" t="s">
        <v>26</v>
      </c>
    </row>
    <row r="13" spans="2:15" s="8" customFormat="1" ht="72">
      <c r="B13" s="32"/>
      <c r="C13" s="29"/>
      <c r="D13" s="3" t="s">
        <v>18</v>
      </c>
      <c r="E13" s="25"/>
      <c r="F13" s="25">
        <v>1.65</v>
      </c>
      <c r="G13" s="25"/>
      <c r="H13" s="20" t="s">
        <v>27</v>
      </c>
      <c r="I13" s="21" t="s">
        <v>30</v>
      </c>
    </row>
    <row r="14" spans="2:15" s="8" customFormat="1" ht="60">
      <c r="B14" s="30">
        <v>4</v>
      </c>
      <c r="C14" s="28" t="s">
        <v>33</v>
      </c>
      <c r="D14" s="3" t="s">
        <v>18</v>
      </c>
      <c r="E14" s="25">
        <v>3.6999999999999997</v>
      </c>
      <c r="F14" s="25"/>
      <c r="G14" s="25">
        <v>0.8</v>
      </c>
      <c r="H14" s="20" t="s">
        <v>23</v>
      </c>
      <c r="I14" s="21" t="s">
        <v>28</v>
      </c>
      <c r="J14" s="1"/>
      <c r="K14" s="1"/>
      <c r="L14" s="1"/>
      <c r="M14" s="1"/>
      <c r="N14" s="1"/>
      <c r="O14" s="1"/>
    </row>
    <row r="15" spans="2:15" s="8" customFormat="1" ht="72">
      <c r="B15" s="31"/>
      <c r="C15" s="33"/>
      <c r="D15" s="3" t="s">
        <v>18</v>
      </c>
      <c r="E15" s="25">
        <v>5</v>
      </c>
      <c r="F15" s="25"/>
      <c r="G15" s="25"/>
      <c r="H15" s="20" t="s">
        <v>25</v>
      </c>
      <c r="I15" s="21" t="s">
        <v>26</v>
      </c>
    </row>
    <row r="16" spans="2:15" s="8" customFormat="1" ht="72">
      <c r="B16" s="32"/>
      <c r="C16" s="29"/>
      <c r="D16" s="3" t="s">
        <v>18</v>
      </c>
      <c r="E16" s="25"/>
      <c r="F16" s="25">
        <v>1</v>
      </c>
      <c r="G16" s="25"/>
      <c r="H16" s="20" t="s">
        <v>27</v>
      </c>
      <c r="I16" s="21" t="s">
        <v>30</v>
      </c>
    </row>
    <row r="17" spans="2:12" s="8" customFormat="1" ht="60">
      <c r="B17" s="30">
        <v>5</v>
      </c>
      <c r="C17" s="28" t="s">
        <v>34</v>
      </c>
      <c r="D17" s="3" t="s">
        <v>18</v>
      </c>
      <c r="E17" s="25">
        <v>3.4</v>
      </c>
      <c r="F17" s="25"/>
      <c r="G17" s="25">
        <v>0.5</v>
      </c>
      <c r="H17" s="20" t="s">
        <v>23</v>
      </c>
      <c r="I17" s="21" t="s">
        <v>29</v>
      </c>
    </row>
    <row r="18" spans="2:12" s="8" customFormat="1" ht="81" customHeight="1">
      <c r="B18" s="32"/>
      <c r="C18" s="29"/>
      <c r="D18" s="3" t="s">
        <v>18</v>
      </c>
      <c r="E18" s="25"/>
      <c r="F18" s="25">
        <v>1.65</v>
      </c>
      <c r="G18" s="25"/>
      <c r="H18" s="20" t="s">
        <v>27</v>
      </c>
      <c r="I18" s="21" t="s">
        <v>30</v>
      </c>
    </row>
    <row r="19" spans="2:12" s="8" customFormat="1">
      <c r="B19" s="9"/>
      <c r="C19" s="10"/>
      <c r="D19" s="22" t="s">
        <v>3</v>
      </c>
      <c r="E19" s="23">
        <f>SUM($E$8:$E$18)</f>
        <v>31.7</v>
      </c>
      <c r="F19" s="23">
        <f>SUM($F$8:$F$18)</f>
        <v>9</v>
      </c>
      <c r="G19" s="23">
        <f>SUM($G$8:$G$18)</f>
        <v>2.9000000000000004</v>
      </c>
      <c r="H19" s="12"/>
      <c r="I19" s="1"/>
      <c r="L19" s="8" t="s">
        <v>39</v>
      </c>
    </row>
    <row r="20" spans="2:12" s="8" customFormat="1">
      <c r="C20" s="1"/>
      <c r="I20" s="1"/>
    </row>
    <row r="21" spans="2:12" s="8" customFormat="1">
      <c r="B21" s="24"/>
      <c r="C21" s="24"/>
      <c r="D21" s="24"/>
      <c r="E21" s="24"/>
      <c r="F21" s="24"/>
      <c r="G21" s="24"/>
      <c r="H21" s="24"/>
      <c r="I21" s="24"/>
    </row>
    <row r="22" spans="2:12" s="8" customFormat="1">
      <c r="B22" s="24"/>
      <c r="C22" s="24"/>
      <c r="D22" s="24"/>
      <c r="E22" s="24"/>
      <c r="F22" s="24"/>
      <c r="G22" s="24"/>
      <c r="H22" s="24"/>
      <c r="I22" s="24"/>
    </row>
    <row r="23" spans="2:12" s="8" customFormat="1">
      <c r="B23" s="24"/>
      <c r="C23" s="24"/>
      <c r="D23" s="24"/>
      <c r="E23" s="24"/>
      <c r="F23" s="24"/>
      <c r="G23" s="24"/>
      <c r="H23" s="24"/>
      <c r="I23" s="24"/>
    </row>
    <row r="24" spans="2:12" s="8" customFormat="1">
      <c r="B24" s="24"/>
      <c r="C24" s="24"/>
      <c r="D24" s="1"/>
      <c r="E24" s="1"/>
      <c r="F24" s="1"/>
      <c r="G24" s="1"/>
      <c r="H24" s="1"/>
      <c r="I24" s="1"/>
    </row>
    <row r="25" spans="2:12">
      <c r="B25" s="24"/>
      <c r="C25" s="24"/>
      <c r="D25" s="24"/>
      <c r="E25" s="24"/>
      <c r="F25" s="24"/>
      <c r="G25" s="24"/>
      <c r="H25" s="24"/>
      <c r="I25" s="24"/>
    </row>
    <row r="26" spans="2:12">
      <c r="B26" s="24"/>
      <c r="C26" s="24"/>
      <c r="D26" s="24"/>
      <c r="E26" s="24"/>
      <c r="F26" s="24"/>
      <c r="G26" s="24"/>
      <c r="H26" s="24"/>
      <c r="I26" s="24"/>
    </row>
    <row r="27" spans="2:12">
      <c r="B27" s="24"/>
      <c r="C27" s="24"/>
      <c r="D27" s="24"/>
      <c r="E27" s="24"/>
      <c r="F27" s="24"/>
      <c r="G27" s="24"/>
      <c r="H27" s="24"/>
      <c r="I27" s="24"/>
    </row>
    <row r="28" spans="2:12">
      <c r="B28" s="24"/>
      <c r="C28" s="24"/>
      <c r="D28" s="24"/>
      <c r="E28" s="24"/>
      <c r="F28" s="24"/>
      <c r="G28" s="24"/>
      <c r="H28" s="24"/>
      <c r="I28" s="24"/>
    </row>
    <row r="29" spans="2:12">
      <c r="B29" s="24"/>
      <c r="C29" s="24"/>
      <c r="D29" s="24"/>
      <c r="E29" s="24"/>
      <c r="F29" s="24"/>
      <c r="G29" s="24"/>
      <c r="H29" s="24"/>
      <c r="I29" s="24"/>
    </row>
    <row r="30" spans="2:12">
      <c r="B30" s="24"/>
      <c r="C30" s="24"/>
      <c r="D30" s="24"/>
      <c r="E30" s="24"/>
      <c r="F30" s="24"/>
      <c r="G30" s="24"/>
      <c r="H30" s="24"/>
      <c r="I30" s="24"/>
    </row>
    <row r="31" spans="2:12">
      <c r="B31" s="13"/>
      <c r="C31" s="13"/>
      <c r="D31" s="14"/>
      <c r="E31" s="14"/>
      <c r="F31" s="14"/>
      <c r="G31" s="14"/>
      <c r="H31" s="14"/>
      <c r="I31" s="14"/>
    </row>
    <row r="32" spans="2:12">
      <c r="B32" s="8"/>
      <c r="C32" s="8"/>
      <c r="D32" s="8"/>
      <c r="E32" s="8"/>
      <c r="F32" s="8"/>
      <c r="G32" s="8"/>
      <c r="H32" s="8"/>
      <c r="I32" s="8"/>
    </row>
    <row r="33" spans="2:9">
      <c r="B33" s="8"/>
      <c r="C33" s="8"/>
      <c r="D33" s="8"/>
      <c r="E33" s="8"/>
      <c r="F33" s="8"/>
      <c r="G33" s="8"/>
      <c r="H33" s="8"/>
      <c r="I33" s="8"/>
    </row>
    <row r="34" spans="2:9">
      <c r="B34" s="8"/>
      <c r="C34" s="8"/>
      <c r="D34" s="8"/>
      <c r="E34" s="8"/>
      <c r="F34" s="8"/>
      <c r="G34" s="8"/>
      <c r="H34" s="8"/>
      <c r="I34" s="8"/>
    </row>
    <row r="35" spans="2:9">
      <c r="C35" s="2"/>
    </row>
    <row r="36" spans="2:9">
      <c r="C36" s="2"/>
    </row>
    <row r="37" spans="2:9">
      <c r="C37" s="2"/>
    </row>
  </sheetData>
  <mergeCells count="15">
    <mergeCell ref="B5:B6"/>
    <mergeCell ref="C5:C6"/>
    <mergeCell ref="D5:D6"/>
    <mergeCell ref="E5:G5"/>
    <mergeCell ref="H5:H6"/>
    <mergeCell ref="I5:I6"/>
    <mergeCell ref="C8:C10"/>
    <mergeCell ref="C11:C13"/>
    <mergeCell ref="C4:E4"/>
    <mergeCell ref="C14:C16"/>
    <mergeCell ref="C17:C18"/>
    <mergeCell ref="B8:B10"/>
    <mergeCell ref="B17:B18"/>
    <mergeCell ref="B14:B16"/>
    <mergeCell ref="B11:B1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6" t="s">
        <v>5</v>
      </c>
      <c r="B5" t="e">
        <f>XLR_ERRNAME</f>
        <v>#NAME?</v>
      </c>
    </row>
    <row r="6" spans="1:19">
      <c r="A6" t="s">
        <v>6</v>
      </c>
      <c r="B6">
        <v>10141</v>
      </c>
      <c r="C6" s="17" t="s">
        <v>7</v>
      </c>
      <c r="D6">
        <v>5823</v>
      </c>
      <c r="E6" s="17" t="s">
        <v>8</v>
      </c>
      <c r="F6" s="17" t="s">
        <v>9</v>
      </c>
      <c r="G6" s="17" t="s">
        <v>10</v>
      </c>
      <c r="H6" s="17" t="s">
        <v>11</v>
      </c>
      <c r="I6" s="17" t="s">
        <v>12</v>
      </c>
      <c r="J6" s="17" t="s">
        <v>8</v>
      </c>
      <c r="K6" s="17" t="s">
        <v>13</v>
      </c>
      <c r="L6" s="17" t="s">
        <v>14</v>
      </c>
      <c r="M6" s="17" t="s">
        <v>15</v>
      </c>
      <c r="N6" s="17" t="s">
        <v>11</v>
      </c>
      <c r="O6">
        <v>1655</v>
      </c>
      <c r="P6" s="17" t="s">
        <v>16</v>
      </c>
      <c r="Q6">
        <v>0</v>
      </c>
      <c r="R6" s="17" t="s">
        <v>11</v>
      </c>
      <c r="S6" s="17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График доставки </vt:lpstr>
      <vt:lpstr>' График доставки '!Область_печати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e.farrahova</cp:lastModifiedBy>
  <cp:lastPrinted>2015-03-02T11:18:29Z</cp:lastPrinted>
  <dcterms:created xsi:type="dcterms:W3CDTF">2013-12-19T08:11:42Z</dcterms:created>
  <dcterms:modified xsi:type="dcterms:W3CDTF">2015-03-13T11:26:46Z</dcterms:modified>
</cp:coreProperties>
</file>