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Лист1!$A$1:$I$65</definedName>
  </definedNames>
  <calcPr calcId="145621"/>
</workbook>
</file>

<file path=xl/calcChain.xml><?xml version="1.0" encoding="utf-8"?>
<calcChain xmlns="http://schemas.openxmlformats.org/spreadsheetml/2006/main">
  <c r="H42" i="1" l="1"/>
  <c r="H43" i="1" l="1"/>
</calcChain>
</file>

<file path=xl/sharedStrings.xml><?xml version="1.0" encoding="utf-8"?>
<sst xmlns="http://schemas.openxmlformats.org/spreadsheetml/2006/main" count="123" uniqueCount="88">
  <si>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</si>
  <si>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</si>
  <si>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</si>
  <si>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</si>
  <si>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</si>
  <si>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</si>
  <si>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</si>
  <si>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</si>
  <si>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</si>
  <si>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</si>
  <si>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</si>
  <si>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</si>
  <si>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</si>
  <si>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</si>
  <si>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</si>
  <si>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</si>
  <si>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</si>
  <si>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</si>
  <si>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закупа</t>
  </si>
  <si>
    <t xml:space="preserve"> </t>
  </si>
  <si>
    <t>15216-FLD-4-58.9</t>
  </si>
  <si>
    <t>Edge 4-Ch Bi-Directional OADM Mod 1558.98 to 1561.42</t>
  </si>
  <si>
    <t>15216-MD-40-ODD</t>
  </si>
  <si>
    <t>ONS 15216 40ch Mux Demux Patch Panel Odd</t>
  </si>
  <si>
    <t>15310E-EIA-HDA</t>
  </si>
  <si>
    <t xml:space="preserve">E1/E3 BIC with 120 Ohms termination “A” side </t>
  </si>
  <si>
    <t>15310E-EXP-FILLER</t>
  </si>
  <si>
    <t>15310 blank expansion module</t>
  </si>
  <si>
    <t>15310E-MA-19I-KIT</t>
  </si>
  <si>
    <t>Ear mounts for 19” IEC rack mount + ship kit</t>
  </si>
  <si>
    <t>15310E-MA-FTA</t>
  </si>
  <si>
    <t>MA Shelf Fan Tray Assembly, Includes Fan Tray Filter</t>
  </si>
  <si>
    <t>15310E-MA-SA</t>
  </si>
  <si>
    <t xml:space="preserve">15310 MA chassis with 120 Ohms BITS termination </t>
  </si>
  <si>
    <t>15454E-PWRCBL-010</t>
  </si>
  <si>
    <t>10Meter, 8 AWG, 3 conductor Single Ended Power Cable</t>
  </si>
  <si>
    <t>15454-M6-DC</t>
  </si>
  <si>
    <t>6 service slot MSTP chassis DC power filter</t>
  </si>
  <si>
    <t>15454-M6-DCCBL-LE</t>
  </si>
  <si>
    <t>DC power cable for ETSI left exit</t>
  </si>
  <si>
    <t>15454-M6-DCCBL-RE</t>
  </si>
  <si>
    <t>DC power cable for ETSI right exit</t>
  </si>
  <si>
    <t>15454-M6-ECU</t>
  </si>
  <si>
    <t>6 service slot MSTP chassis external cable connections</t>
  </si>
  <si>
    <t>15454-M6-FTA</t>
  </si>
  <si>
    <t>6 service slot MSTP chassis fan tray</t>
  </si>
  <si>
    <t>15454-M6-LCD</t>
  </si>
  <si>
    <t>6 service slot MSTP chassis LCD Display with backup Memory</t>
  </si>
  <si>
    <t>15454-M6-SA</t>
  </si>
  <si>
    <t>6 service slot MSTP shelf, includes M-SHIPKIT,M6-FTF</t>
  </si>
  <si>
    <t>15454-MR-L1-58.1</t>
  </si>
  <si>
    <t>Плата Multi-Rate Txp 100M-2.5G, ЗИП для DWDM</t>
  </si>
  <si>
    <t>15454-M-TNC-K9</t>
  </si>
  <si>
    <t>Transport Node Controller for M2 and M6 Chassis</t>
  </si>
  <si>
    <t>15454-M-TSC-K9</t>
  </si>
  <si>
    <t>Transport Shelf Controller for M2 and M6 Chassis</t>
  </si>
  <si>
    <t>15454-M-USBCBL</t>
  </si>
  <si>
    <t>USB cable for passive devices</t>
  </si>
  <si>
    <t>15454-PP-4-SMR</t>
  </si>
  <si>
    <t>1RU 4-Degree SM ROADM Mesh Patch Panel</t>
  </si>
  <si>
    <t>15454-OPT-PRE</t>
  </si>
  <si>
    <t>ONS 15454 Optical Pre-Amplifier Module</t>
  </si>
  <si>
    <t>CON-SNT-15454M1</t>
  </si>
  <si>
    <t>8x5xNBD Svc, 15454 Multi-Rate Txp 100M-2.5G</t>
  </si>
  <si>
    <t>CON-SNT-15454OPB</t>
  </si>
  <si>
    <t>8x5xNBD Svc, 15454 Pre-Amp/Booster Mod</t>
  </si>
  <si>
    <t>CON-SNT-EEIAHDA</t>
  </si>
  <si>
    <t>SMARTNET 8X5XNBD</t>
  </si>
  <si>
    <t>CON-SNT-MAFTA</t>
  </si>
  <si>
    <t>CON-SNT-EMASA</t>
  </si>
  <si>
    <t>CON-SNT-15454M6S</t>
  </si>
  <si>
    <t>SMARTNET 8X5XNBD 6 svc slot MSTP shelf,incl M-SHIPKIT</t>
  </si>
  <si>
    <t>CON-SNT-152FLD45</t>
  </si>
  <si>
    <t>SMARTNET 8X5XNBD Edge 4-Ch Bi-Directional OADM Mod 1558</t>
  </si>
  <si>
    <t>CON-SNT-15216MD2</t>
  </si>
  <si>
    <t>SMARTNET 8X5XNBD Mux demux patch panel</t>
  </si>
  <si>
    <t>F5-BIG-LTM-2000S</t>
  </si>
  <si>
    <t>BIG-IP 2000s Local Traffic Manager (8 GB Memory, Max SSL, Max
Compression)</t>
  </si>
  <si>
    <t>F5-SVC-BIG-PRE-L1-3</t>
  </si>
  <si>
    <t>Обязательная техническая поддержка на первый год</t>
  </si>
  <si>
    <t>Base software license Analyzer</t>
  </si>
  <si>
    <t>Base software license Analyzer-Базовая лицензия</t>
  </si>
  <si>
    <t>шт</t>
  </si>
  <si>
    <t>и.о. начальника ЦЭСП:  Дельмухаметов О.Р.    +7(347)-221-54-75, mail: delmukhametov@rums.bashtel.ru</t>
  </si>
  <si>
    <t xml:space="preserve">Адрес доставки: Республика Башкортостан,                г. Уфа, ул. Ленина,30 ОАО "Башинформсвязь,     </t>
  </si>
  <si>
    <t xml:space="preserve">Предельная стомость лота составляет  4 479 268,20 рублей (с НДС) </t>
  </si>
  <si>
    <t xml:space="preserve"> до 30 июля 2013г.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</si>
  <si>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Сертификат в области связи;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12месяцев.                  6) Поставщик должен быть авторизированным партнером Cisco Systems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</si>
</sst>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0" fillId="0" borderId="0" xfId="0" applyAlignment="1"/>
    <xf numFmtId="0" fontId="5" fillId="0" borderId="6" xfId="0" applyFont="1" applyFill="1" applyBorder="1" applyAlignment="1">
      <alignment vertical="top" wrapText="1"/>
    </xf>
    <xf numFmtId="0" fontId="9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 applyProtection="1">
      <alignment horizontal="left" wrapText="1"/>
    </xf>
    <xf numFmtId="164" fontId="10" fillId="0" borderId="1" xfId="2" applyNumberFormat="1" applyFont="1" applyFill="1" applyBorder="1" applyAlignment="1">
      <alignment horizontal="right" wrapText="1"/>
    </xf>
    <xf numFmtId="0" fontId="10" fillId="0" borderId="1" xfId="1" applyNumberFormat="1" applyFont="1" applyFill="1" applyBorder="1" applyAlignment="1" applyProtection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/>
    <xf numFmtId="0" fontId="5" fillId="0" borderId="1" xfId="0" applyFont="1" applyFill="1" applyBorder="1" applyAlignment="1">
      <alignment horizontal="left" wrapText="1"/>
    </xf>
    <xf numFmtId="2" fontId="0" fillId="0" borderId="0" xfId="0" applyNumberFormat="1" applyAlignment="1">
      <alignment horizontal="right"/>
    </xf>
    <xf numFmtId="2" fontId="5" fillId="0" borderId="0" xfId="0" applyNumberFormat="1" applyFont="1" applyAlignment="1">
      <alignment horizontal="right"/>
    </xf>
    <xf numFmtId="2" fontId="6" fillId="0" borderId="3" xfId="0" applyNumberFormat="1" applyFont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3" xfId="0" applyNumberFormat="1" applyFont="1" applyFill="1" applyBorder="1" applyAlignment="1">
      <alignment horizontal="right" vertical="top" wrapText="1"/>
    </xf>
    <xf numFmtId="2" fontId="10" fillId="0" borderId="1" xfId="2" applyNumberFormat="1" applyFont="1" applyFill="1" applyBorder="1" applyAlignment="1">
      <alignment horizontal="right" wrapText="1"/>
    </xf>
    <xf numFmtId="2" fontId="6" fillId="0" borderId="4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3">
    <cellStyle name="Excel Built-in Normal" xfId="1"/>
    <cellStyle name="TableStyleLigh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5"/>
  <sheetViews>
    <sheetView tabSelected="1" topLeftCell="A40" zoomScale="85" zoomScaleNormal="85" workbookViewId="0">
      <selection activeCell="D49" sqref="D49:I49"/>
    </sheetView>
  </sheetViews>
  <sheetFormatPr defaultRowHeight="12.75" x14ac:dyDescent="0.2"/>
  <cols>
    <col min="1" max="1" width="6.28515625" customWidth="1"/>
    <col min="2" max="2" width="6.42578125" customWidth="1"/>
    <col min="3" max="3" width="31.7109375" customWidth="1"/>
    <col min="4" max="4" width="83.140625" customWidth="1"/>
    <col min="5" max="5" width="11.85546875" style="2" customWidth="1"/>
    <col min="6" max="6" width="13.42578125" customWidth="1"/>
    <col min="7" max="7" width="19.42578125" style="33" customWidth="1"/>
    <col min="8" max="8" width="24.5703125" style="33" customWidth="1"/>
    <col min="9" max="9" width="25.710937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5">
      <c r="B3" s="20"/>
      <c r="C3" s="20"/>
      <c r="D3" s="20"/>
      <c r="E3" s="20"/>
      <c r="F3" s="20"/>
      <c r="G3" s="34"/>
      <c r="H3" s="49" t="s">
        <v>13</v>
      </c>
      <c r="I3" s="49"/>
    </row>
    <row r="4" spans="2:9" ht="15.75" x14ac:dyDescent="0.25">
      <c r="B4" s="20"/>
      <c r="C4" s="58" t="s">
        <v>18</v>
      </c>
      <c r="D4" s="58"/>
      <c r="E4" s="58"/>
      <c r="F4" s="58"/>
      <c r="G4" s="58"/>
      <c r="H4" s="58"/>
      <c r="I4" s="58"/>
    </row>
    <row r="5" spans="2:9" ht="15.75" x14ac:dyDescent="0.25">
      <c r="B5" s="20"/>
      <c r="C5" s="21"/>
      <c r="D5" s="21"/>
      <c r="E5" s="21"/>
      <c r="F5" s="21"/>
      <c r="G5" s="34"/>
      <c r="H5" s="34"/>
      <c r="I5" s="20"/>
    </row>
    <row r="6" spans="2:9" ht="15.75" x14ac:dyDescent="0.25">
      <c r="B6" s="54"/>
      <c r="C6" s="54"/>
      <c r="D6" s="54"/>
      <c r="E6" s="54"/>
      <c r="F6" s="54"/>
      <c r="G6" s="55"/>
      <c r="H6" s="55"/>
      <c r="I6" s="20"/>
    </row>
    <row r="7" spans="2:9" ht="34.5" customHeight="1" x14ac:dyDescent="0.2">
      <c r="B7" s="56" t="s">
        <v>0</v>
      </c>
      <c r="C7" s="59" t="s">
        <v>4</v>
      </c>
      <c r="D7" s="60"/>
      <c r="E7" s="61"/>
      <c r="F7" s="50" t="s">
        <v>5</v>
      </c>
      <c r="G7" s="62" t="s">
        <v>1</v>
      </c>
      <c r="H7" s="62" t="s">
        <v>14</v>
      </c>
      <c r="I7" s="50" t="s">
        <v>6</v>
      </c>
    </row>
    <row r="8" spans="2:9" ht="84.75" customHeight="1" x14ac:dyDescent="0.2">
      <c r="B8" s="57"/>
      <c r="C8" s="5" t="s">
        <v>3</v>
      </c>
      <c r="D8" s="18" t="s">
        <v>2</v>
      </c>
      <c r="E8" s="19" t="s">
        <v>8</v>
      </c>
      <c r="F8" s="51"/>
      <c r="G8" s="63"/>
      <c r="H8" s="63"/>
      <c r="I8" s="51"/>
    </row>
    <row r="9" spans="2:9" ht="15.75" x14ac:dyDescent="0.25">
      <c r="B9" s="52"/>
      <c r="C9" s="52"/>
      <c r="D9" s="52"/>
      <c r="E9" s="52"/>
      <c r="F9" s="52"/>
      <c r="G9" s="53"/>
      <c r="H9" s="53"/>
      <c r="I9" s="30" t="s">
        <v>19</v>
      </c>
    </row>
    <row r="10" spans="2:9" ht="15.75" customHeight="1" x14ac:dyDescent="0.25">
      <c r="B10" s="31">
        <v>1</v>
      </c>
      <c r="C10" s="31" t="s">
        <v>20</v>
      </c>
      <c r="D10" s="31" t="s">
        <v>21</v>
      </c>
      <c r="E10" s="31" t="s">
        <v>82</v>
      </c>
      <c r="F10" s="31">
        <v>1</v>
      </c>
      <c r="G10" s="22">
        <v>95040</v>
      </c>
      <c r="H10" s="22">
        <v>95040</v>
      </c>
      <c r="I10" s="50" t="s">
        <v>84</v>
      </c>
    </row>
    <row r="11" spans="2:9" ht="15.75" x14ac:dyDescent="0.25">
      <c r="B11" s="31">
        <v>2</v>
      </c>
      <c r="C11" s="31" t="s">
        <v>22</v>
      </c>
      <c r="D11" s="31" t="s">
        <v>23</v>
      </c>
      <c r="E11" s="31" t="s">
        <v>82</v>
      </c>
      <c r="F11" s="31">
        <v>1</v>
      </c>
      <c r="G11" s="22">
        <v>576000</v>
      </c>
      <c r="H11" s="22">
        <v>576000</v>
      </c>
      <c r="I11" s="64"/>
    </row>
    <row r="12" spans="2:9" ht="15.75" x14ac:dyDescent="0.25">
      <c r="B12" s="31">
        <v>3</v>
      </c>
      <c r="C12" s="31" t="s">
        <v>24</v>
      </c>
      <c r="D12" s="31" t="s">
        <v>25</v>
      </c>
      <c r="E12" s="31" t="s">
        <v>82</v>
      </c>
      <c r="F12" s="31">
        <v>1</v>
      </c>
      <c r="G12" s="22">
        <v>26323</v>
      </c>
      <c r="H12" s="22">
        <v>26323</v>
      </c>
      <c r="I12" s="64"/>
    </row>
    <row r="13" spans="2:9" ht="15.75" x14ac:dyDescent="0.25">
      <c r="B13" s="31">
        <v>4</v>
      </c>
      <c r="C13" s="31" t="s">
        <v>26</v>
      </c>
      <c r="D13" s="31" t="s">
        <v>27</v>
      </c>
      <c r="E13" s="31" t="s">
        <v>82</v>
      </c>
      <c r="F13" s="31">
        <v>3</v>
      </c>
      <c r="G13" s="22">
        <v>6277</v>
      </c>
      <c r="H13" s="22">
        <v>18831</v>
      </c>
      <c r="I13" s="64"/>
    </row>
    <row r="14" spans="2:9" ht="15.75" x14ac:dyDescent="0.25">
      <c r="B14" s="31">
        <v>5</v>
      </c>
      <c r="C14" s="31" t="s">
        <v>28</v>
      </c>
      <c r="D14" s="31" t="s">
        <v>29</v>
      </c>
      <c r="E14" s="31" t="s">
        <v>82</v>
      </c>
      <c r="F14" s="31">
        <v>1</v>
      </c>
      <c r="G14" s="22">
        <v>10368</v>
      </c>
      <c r="H14" s="22">
        <v>10368</v>
      </c>
      <c r="I14" s="64"/>
    </row>
    <row r="15" spans="2:9" ht="15.75" x14ac:dyDescent="0.25">
      <c r="B15" s="31">
        <v>6</v>
      </c>
      <c r="C15" s="31" t="s">
        <v>30</v>
      </c>
      <c r="D15" s="31" t="s">
        <v>31</v>
      </c>
      <c r="E15" s="31" t="s">
        <v>82</v>
      </c>
      <c r="F15" s="31">
        <v>1</v>
      </c>
      <c r="G15" s="22">
        <v>22752</v>
      </c>
      <c r="H15" s="22">
        <v>22752</v>
      </c>
      <c r="I15" s="64"/>
    </row>
    <row r="16" spans="2:9" ht="15.75" x14ac:dyDescent="0.25">
      <c r="B16" s="31">
        <v>7</v>
      </c>
      <c r="C16" s="31" t="s">
        <v>32</v>
      </c>
      <c r="D16" s="31" t="s">
        <v>33</v>
      </c>
      <c r="E16" s="31" t="s">
        <v>82</v>
      </c>
      <c r="F16" s="31">
        <v>1</v>
      </c>
      <c r="G16" s="22">
        <v>46684</v>
      </c>
      <c r="H16" s="22">
        <v>46684</v>
      </c>
      <c r="I16" s="64"/>
    </row>
    <row r="17" spans="2:9" ht="15.75" x14ac:dyDescent="0.25">
      <c r="B17" s="31">
        <v>8</v>
      </c>
      <c r="C17" s="31" t="s">
        <v>34</v>
      </c>
      <c r="D17" s="31" t="s">
        <v>35</v>
      </c>
      <c r="E17" s="31" t="s">
        <v>82</v>
      </c>
      <c r="F17" s="31">
        <v>2</v>
      </c>
      <c r="G17" s="22">
        <v>10224</v>
      </c>
      <c r="H17" s="22">
        <v>20448</v>
      </c>
      <c r="I17" s="64"/>
    </row>
    <row r="18" spans="2:9" ht="15.75" x14ac:dyDescent="0.25">
      <c r="B18" s="31">
        <v>9</v>
      </c>
      <c r="C18" s="31" t="s">
        <v>36</v>
      </c>
      <c r="D18" s="31" t="s">
        <v>37</v>
      </c>
      <c r="E18" s="31" t="s">
        <v>82</v>
      </c>
      <c r="F18" s="31">
        <v>1</v>
      </c>
      <c r="G18" s="22">
        <v>3600.6</v>
      </c>
      <c r="H18" s="22">
        <v>3600.6</v>
      </c>
      <c r="I18" s="64"/>
    </row>
    <row r="19" spans="2:9" ht="15.75" x14ac:dyDescent="0.25">
      <c r="B19" s="31">
        <v>10</v>
      </c>
      <c r="C19" s="31" t="s">
        <v>38</v>
      </c>
      <c r="D19" s="31" t="s">
        <v>39</v>
      </c>
      <c r="E19" s="31" t="s">
        <v>82</v>
      </c>
      <c r="F19" s="31">
        <v>1</v>
      </c>
      <c r="G19" s="22">
        <v>8640</v>
      </c>
      <c r="H19" s="22">
        <v>8640</v>
      </c>
      <c r="I19" s="64"/>
    </row>
    <row r="20" spans="2:9" ht="15.75" x14ac:dyDescent="0.25">
      <c r="B20" s="31">
        <v>11</v>
      </c>
      <c r="C20" s="31" t="s">
        <v>40</v>
      </c>
      <c r="D20" s="31" t="s">
        <v>41</v>
      </c>
      <c r="E20" s="31" t="s">
        <v>82</v>
      </c>
      <c r="F20" s="31">
        <v>1</v>
      </c>
      <c r="G20" s="22">
        <v>8640</v>
      </c>
      <c r="H20" s="22">
        <v>8640</v>
      </c>
      <c r="I20" s="64"/>
    </row>
    <row r="21" spans="2:9" ht="15.75" x14ac:dyDescent="0.25">
      <c r="B21" s="31">
        <v>12</v>
      </c>
      <c r="C21" s="31" t="s">
        <v>42</v>
      </c>
      <c r="D21" s="31" t="s">
        <v>43</v>
      </c>
      <c r="E21" s="31" t="s">
        <v>82</v>
      </c>
      <c r="F21" s="31">
        <v>1</v>
      </c>
      <c r="G21" s="22">
        <v>4320</v>
      </c>
      <c r="H21" s="22">
        <v>4320</v>
      </c>
      <c r="I21" s="64"/>
    </row>
    <row r="22" spans="2:9" ht="15.75" x14ac:dyDescent="0.25">
      <c r="B22" s="31">
        <v>13</v>
      </c>
      <c r="C22" s="31" t="s">
        <v>44</v>
      </c>
      <c r="D22" s="31" t="s">
        <v>45</v>
      </c>
      <c r="E22" s="31" t="s">
        <v>82</v>
      </c>
      <c r="F22" s="31">
        <v>1</v>
      </c>
      <c r="G22" s="22">
        <v>4320</v>
      </c>
      <c r="H22" s="22">
        <v>4320</v>
      </c>
      <c r="I22" s="64"/>
    </row>
    <row r="23" spans="2:9" ht="15.75" x14ac:dyDescent="0.25">
      <c r="B23" s="31">
        <v>14</v>
      </c>
      <c r="C23" s="31" t="s">
        <v>46</v>
      </c>
      <c r="D23" s="31" t="s">
        <v>47</v>
      </c>
      <c r="E23" s="31" t="s">
        <v>82</v>
      </c>
      <c r="F23" s="31">
        <v>1</v>
      </c>
      <c r="G23" s="22">
        <v>2304</v>
      </c>
      <c r="H23" s="22">
        <v>2304</v>
      </c>
      <c r="I23" s="64"/>
    </row>
    <row r="24" spans="2:9" ht="15.75" x14ac:dyDescent="0.25">
      <c r="B24" s="31">
        <v>15</v>
      </c>
      <c r="C24" s="31" t="s">
        <v>48</v>
      </c>
      <c r="D24" s="31" t="s">
        <v>49</v>
      </c>
      <c r="E24" s="31" t="s">
        <v>82</v>
      </c>
      <c r="F24" s="31">
        <v>1</v>
      </c>
      <c r="G24" s="22">
        <v>23040</v>
      </c>
      <c r="H24" s="22">
        <v>23040</v>
      </c>
      <c r="I24" s="64"/>
    </row>
    <row r="25" spans="2:9" ht="15.75" x14ac:dyDescent="0.25">
      <c r="B25" s="31">
        <v>16</v>
      </c>
      <c r="C25" s="31" t="s">
        <v>50</v>
      </c>
      <c r="D25" s="31" t="s">
        <v>51</v>
      </c>
      <c r="E25" s="31" t="s">
        <v>82</v>
      </c>
      <c r="F25" s="31">
        <v>1</v>
      </c>
      <c r="G25" s="22">
        <v>338400</v>
      </c>
      <c r="H25" s="22">
        <v>338400</v>
      </c>
      <c r="I25" s="64"/>
    </row>
    <row r="26" spans="2:9" ht="15.75" x14ac:dyDescent="0.25">
      <c r="B26" s="31">
        <v>17</v>
      </c>
      <c r="C26" s="31" t="s">
        <v>52</v>
      </c>
      <c r="D26" s="31" t="s">
        <v>53</v>
      </c>
      <c r="E26" s="31" t="s">
        <v>82</v>
      </c>
      <c r="F26" s="31">
        <v>1</v>
      </c>
      <c r="G26" s="22">
        <v>187200</v>
      </c>
      <c r="H26" s="22">
        <v>187200</v>
      </c>
      <c r="I26" s="64"/>
    </row>
    <row r="27" spans="2:9" ht="15.75" x14ac:dyDescent="0.25">
      <c r="B27" s="31">
        <v>18</v>
      </c>
      <c r="C27" s="31" t="s">
        <v>54</v>
      </c>
      <c r="D27" s="31" t="s">
        <v>55</v>
      </c>
      <c r="E27" s="31" t="s">
        <v>82</v>
      </c>
      <c r="F27" s="31">
        <v>1</v>
      </c>
      <c r="G27" s="22">
        <v>93600</v>
      </c>
      <c r="H27" s="22">
        <v>93600</v>
      </c>
      <c r="I27" s="64"/>
    </row>
    <row r="28" spans="2:9" ht="15.75" x14ac:dyDescent="0.25">
      <c r="B28" s="31">
        <v>19</v>
      </c>
      <c r="C28" s="31" t="s">
        <v>56</v>
      </c>
      <c r="D28" s="31" t="s">
        <v>57</v>
      </c>
      <c r="E28" s="31" t="s">
        <v>82</v>
      </c>
      <c r="F28" s="31">
        <v>1</v>
      </c>
      <c r="G28" s="22">
        <v>2304</v>
      </c>
      <c r="H28" s="22">
        <v>2304</v>
      </c>
      <c r="I28" s="64"/>
    </row>
    <row r="29" spans="2:9" ht="15.75" x14ac:dyDescent="0.25">
      <c r="B29" s="31">
        <v>20</v>
      </c>
      <c r="C29" s="31" t="s">
        <v>58</v>
      </c>
      <c r="D29" s="31" t="s">
        <v>59</v>
      </c>
      <c r="E29" s="31" t="s">
        <v>82</v>
      </c>
      <c r="F29" s="31">
        <v>1</v>
      </c>
      <c r="G29" s="22">
        <v>230400</v>
      </c>
      <c r="H29" s="22">
        <v>230400</v>
      </c>
      <c r="I29" s="64"/>
    </row>
    <row r="30" spans="2:9" ht="15.75" x14ac:dyDescent="0.25">
      <c r="B30" s="31">
        <v>21</v>
      </c>
      <c r="C30" s="31" t="s">
        <v>60</v>
      </c>
      <c r="D30" s="31" t="s">
        <v>61</v>
      </c>
      <c r="E30" s="31" t="s">
        <v>82</v>
      </c>
      <c r="F30" s="31">
        <v>1</v>
      </c>
      <c r="G30" s="22">
        <v>532800</v>
      </c>
      <c r="H30" s="22">
        <v>532800</v>
      </c>
      <c r="I30" s="64"/>
    </row>
    <row r="31" spans="2:9" ht="15.75" x14ac:dyDescent="0.25">
      <c r="B31" s="31">
        <v>22</v>
      </c>
      <c r="C31" s="31" t="s">
        <v>62</v>
      </c>
      <c r="D31" s="31" t="s">
        <v>63</v>
      </c>
      <c r="E31" s="31" t="s">
        <v>82</v>
      </c>
      <c r="F31" s="31">
        <v>1</v>
      </c>
      <c r="G31" s="22">
        <v>13622</v>
      </c>
      <c r="H31" s="22">
        <v>13622</v>
      </c>
      <c r="I31" s="64"/>
    </row>
    <row r="32" spans="2:9" ht="15.75" x14ac:dyDescent="0.25">
      <c r="B32" s="31">
        <v>23</v>
      </c>
      <c r="C32" s="31" t="s">
        <v>64</v>
      </c>
      <c r="D32" s="31" t="s">
        <v>65</v>
      </c>
      <c r="E32" s="31" t="s">
        <v>82</v>
      </c>
      <c r="F32" s="31">
        <v>1</v>
      </c>
      <c r="G32" s="22">
        <v>21456</v>
      </c>
      <c r="H32" s="22">
        <v>21456</v>
      </c>
      <c r="I32" s="64"/>
    </row>
    <row r="33" spans="2:14" ht="15.75" x14ac:dyDescent="0.25">
      <c r="B33" s="31">
        <v>24</v>
      </c>
      <c r="C33" s="31" t="s">
        <v>66</v>
      </c>
      <c r="D33" s="31" t="s">
        <v>67</v>
      </c>
      <c r="E33" s="31" t="s">
        <v>82</v>
      </c>
      <c r="F33" s="31">
        <v>1</v>
      </c>
      <c r="G33" s="22">
        <v>2480</v>
      </c>
      <c r="H33" s="22">
        <v>2480</v>
      </c>
      <c r="I33" s="64"/>
    </row>
    <row r="34" spans="2:14" ht="15.75" x14ac:dyDescent="0.25">
      <c r="B34" s="31">
        <v>25</v>
      </c>
      <c r="C34" s="31" t="s">
        <v>68</v>
      </c>
      <c r="D34" s="31" t="s">
        <v>67</v>
      </c>
      <c r="E34" s="31" t="s">
        <v>82</v>
      </c>
      <c r="F34" s="31">
        <v>1</v>
      </c>
      <c r="G34" s="22">
        <v>2125</v>
      </c>
      <c r="H34" s="22">
        <v>2125</v>
      </c>
      <c r="I34" s="64"/>
    </row>
    <row r="35" spans="2:14" ht="15.75" x14ac:dyDescent="0.25">
      <c r="B35" s="31">
        <v>26</v>
      </c>
      <c r="C35" s="31" t="s">
        <v>69</v>
      </c>
      <c r="D35" s="31" t="s">
        <v>67</v>
      </c>
      <c r="E35" s="31" t="s">
        <v>82</v>
      </c>
      <c r="F35" s="31">
        <v>1</v>
      </c>
      <c r="G35" s="22">
        <v>4429</v>
      </c>
      <c r="H35" s="22">
        <v>4429</v>
      </c>
      <c r="I35" s="64"/>
    </row>
    <row r="36" spans="2:14" s="23" customFormat="1" ht="15.75" x14ac:dyDescent="0.25">
      <c r="B36" s="31">
        <v>27</v>
      </c>
      <c r="C36" s="25" t="s">
        <v>70</v>
      </c>
      <c r="D36" s="26" t="s">
        <v>71</v>
      </c>
      <c r="E36" s="31" t="s">
        <v>82</v>
      </c>
      <c r="F36" s="27">
        <v>1</v>
      </c>
      <c r="G36" s="22">
        <v>1116</v>
      </c>
      <c r="H36" s="22">
        <v>1116</v>
      </c>
      <c r="I36" s="64"/>
    </row>
    <row r="37" spans="2:14" s="23" customFormat="1" ht="15.75" x14ac:dyDescent="0.25">
      <c r="B37" s="31">
        <v>28</v>
      </c>
      <c r="C37" s="25" t="s">
        <v>72</v>
      </c>
      <c r="D37" s="32" t="s">
        <v>73</v>
      </c>
      <c r="E37" s="31" t="s">
        <v>82</v>
      </c>
      <c r="F37" s="27">
        <v>1</v>
      </c>
      <c r="G37" s="22">
        <v>3712</v>
      </c>
      <c r="H37" s="22">
        <v>3712</v>
      </c>
      <c r="I37" s="64"/>
    </row>
    <row r="38" spans="2:14" s="23" customFormat="1" ht="15.75" x14ac:dyDescent="0.25">
      <c r="B38" s="31">
        <v>29</v>
      </c>
      <c r="C38" s="28" t="s">
        <v>74</v>
      </c>
      <c r="D38" s="25" t="s">
        <v>75</v>
      </c>
      <c r="E38" s="31" t="s">
        <v>82</v>
      </c>
      <c r="F38" s="27">
        <v>1</v>
      </c>
      <c r="G38" s="39">
        <v>10080</v>
      </c>
      <c r="H38" s="22">
        <v>10080</v>
      </c>
      <c r="I38" s="64"/>
    </row>
    <row r="39" spans="2:14" s="23" customFormat="1" ht="31.5" x14ac:dyDescent="0.25">
      <c r="B39" s="31">
        <v>30</v>
      </c>
      <c r="C39" s="25" t="s">
        <v>76</v>
      </c>
      <c r="D39" s="25" t="s">
        <v>77</v>
      </c>
      <c r="E39" s="31" t="s">
        <v>82</v>
      </c>
      <c r="F39" s="27">
        <v>2</v>
      </c>
      <c r="G39" s="39">
        <v>773956.8</v>
      </c>
      <c r="H39" s="22">
        <v>1547913.6</v>
      </c>
      <c r="I39" s="51"/>
    </row>
    <row r="40" spans="2:14" s="23" customFormat="1" ht="78.75" customHeight="1" x14ac:dyDescent="0.25">
      <c r="B40" s="31">
        <v>31</v>
      </c>
      <c r="C40" s="29" t="s">
        <v>78</v>
      </c>
      <c r="D40" s="25" t="s">
        <v>79</v>
      </c>
      <c r="E40" s="31" t="s">
        <v>82</v>
      </c>
      <c r="F40" s="27">
        <v>2</v>
      </c>
      <c r="G40" s="22">
        <v>196160</v>
      </c>
      <c r="H40" s="22">
        <v>392320</v>
      </c>
      <c r="I40" s="50" t="s">
        <v>84</v>
      </c>
    </row>
    <row r="41" spans="2:14" s="23" customFormat="1" ht="15.75" x14ac:dyDescent="0.25">
      <c r="B41" s="31">
        <v>32</v>
      </c>
      <c r="C41" s="29" t="s">
        <v>80</v>
      </c>
      <c r="D41" s="25" t="s">
        <v>81</v>
      </c>
      <c r="E41" s="31" t="s">
        <v>82</v>
      </c>
      <c r="F41" s="27">
        <v>1</v>
      </c>
      <c r="G41" s="39">
        <v>224000</v>
      </c>
      <c r="H41" s="22">
        <v>224000</v>
      </c>
      <c r="I41" s="51"/>
    </row>
    <row r="42" spans="2:14" ht="21" customHeight="1" x14ac:dyDescent="0.25">
      <c r="B42" s="7"/>
      <c r="C42" s="8"/>
      <c r="D42" s="9" t="s">
        <v>19</v>
      </c>
      <c r="E42" s="9"/>
      <c r="F42" s="9"/>
      <c r="G42" s="35" t="s">
        <v>7</v>
      </c>
      <c r="H42" s="35">
        <f>SUM(H10:H41)</f>
        <v>4479268.2</v>
      </c>
      <c r="I42" s="6"/>
    </row>
    <row r="43" spans="2:14" ht="15.75" x14ac:dyDescent="0.25">
      <c r="B43" s="10"/>
      <c r="C43" s="11"/>
      <c r="D43" s="11"/>
      <c r="E43" s="11"/>
      <c r="F43" s="11"/>
      <c r="G43" s="40" t="s">
        <v>9</v>
      </c>
      <c r="H43" s="36">
        <f>H42-(H42/1.18)</f>
        <v>683278.19999999972</v>
      </c>
      <c r="I43" s="6"/>
    </row>
    <row r="44" spans="2:14" ht="31.5" customHeight="1" x14ac:dyDescent="0.2">
      <c r="B44" s="41" t="s">
        <v>85</v>
      </c>
      <c r="C44" s="66"/>
      <c r="D44" s="42"/>
      <c r="E44" s="16"/>
      <c r="F44" s="16"/>
      <c r="G44" s="37"/>
      <c r="H44" s="37"/>
      <c r="I44" s="16"/>
    </row>
    <row r="45" spans="2:14" ht="31.5" customHeight="1" x14ac:dyDescent="0.2">
      <c r="B45" s="65" t="s">
        <v>16</v>
      </c>
      <c r="C45" s="65"/>
      <c r="D45" s="65"/>
      <c r="E45" s="65"/>
      <c r="F45" s="65"/>
      <c r="G45" s="65"/>
      <c r="H45" s="65"/>
      <c r="I45" s="65"/>
    </row>
    <row r="46" spans="2:14" ht="31.5" customHeight="1" x14ac:dyDescent="0.2">
      <c r="B46" s="41" t="s">
        <v>15</v>
      </c>
      <c r="C46" s="42"/>
      <c r="D46" s="17" t="s">
        <v>86</v>
      </c>
      <c r="E46" s="17"/>
      <c r="F46" s="17"/>
      <c r="G46" s="35"/>
      <c r="H46" s="35"/>
      <c r="I46" s="15"/>
    </row>
    <row r="47" spans="2:14" ht="36" customHeight="1" x14ac:dyDescent="0.2">
      <c r="B47" s="14" t="s">
        <v>10</v>
      </c>
      <c r="C47" s="13"/>
      <c r="D47" s="43" t="s">
        <v>12</v>
      </c>
      <c r="E47" s="43"/>
      <c r="F47" s="43"/>
      <c r="G47" s="43"/>
      <c r="H47" s="43"/>
      <c r="I47" s="44"/>
      <c r="J47" s="3"/>
      <c r="K47" s="3"/>
      <c r="L47" s="3"/>
      <c r="M47" s="3"/>
      <c r="N47" s="3"/>
    </row>
    <row r="48" spans="2:14" ht="112.5" customHeight="1" x14ac:dyDescent="0.2">
      <c r="B48" s="46" t="s">
        <v>11</v>
      </c>
      <c r="C48" s="46"/>
      <c r="D48" s="47" t="s">
        <v>87</v>
      </c>
      <c r="E48" s="48"/>
      <c r="F48" s="48"/>
      <c r="G48" s="38"/>
      <c r="H48" s="38"/>
      <c r="I48" s="24"/>
      <c r="J48" s="4"/>
      <c r="K48" s="4"/>
      <c r="L48" s="4"/>
      <c r="M48" s="4"/>
      <c r="N48" s="4"/>
    </row>
    <row r="49" spans="2:14" ht="24" customHeight="1" x14ac:dyDescent="0.2">
      <c r="B49" s="45" t="s">
        <v>17</v>
      </c>
      <c r="C49" s="45"/>
      <c r="D49" s="43" t="s">
        <v>83</v>
      </c>
      <c r="E49" s="43"/>
      <c r="F49" s="43"/>
      <c r="G49" s="43"/>
      <c r="H49" s="43"/>
      <c r="I49" s="44"/>
      <c r="J49" s="4"/>
      <c r="K49" s="4"/>
      <c r="L49" s="4"/>
      <c r="M49" s="4"/>
      <c r="N49" s="4"/>
    </row>
    <row r="50" spans="2:14" ht="15.75" x14ac:dyDescent="0.25">
      <c r="B50" s="20"/>
      <c r="C50" s="20"/>
      <c r="D50" s="20"/>
      <c r="E50" s="20"/>
      <c r="F50" s="20"/>
      <c r="G50" s="34"/>
      <c r="H50" s="34"/>
      <c r="I50" s="20"/>
    </row>
    <row r="51" spans="2:14" ht="15" customHeight="1" x14ac:dyDescent="0.2"/>
    <row r="52" spans="2:14" x14ac:dyDescent="0.2">
      <c r="F52" s="1"/>
    </row>
    <row r="53" spans="2:14" x14ac:dyDescent="0.2">
      <c r="F53" s="1"/>
      <c r="I53" s="12"/>
    </row>
    <row r="54" spans="2:14" x14ac:dyDescent="0.2">
      <c r="F54" s="1"/>
    </row>
    <row r="55" spans="2:14" x14ac:dyDescent="0.2">
      <c r="F55" s="1"/>
      <c r="I55" s="12"/>
    </row>
  </sheetData>
  <mergeCells count="22">
    <mergeCell ref="I40:I41"/>
    <mergeCell ref="I10:I39"/>
    <mergeCell ref="B45:I45"/>
    <mergeCell ref="B44:D44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B46:C46"/>
    <mergeCell ref="D49:I49"/>
    <mergeCell ref="B49:C49"/>
    <mergeCell ref="B48:C48"/>
    <mergeCell ref="D47:I47"/>
    <mergeCell ref="D48:F48"/>
  </mergeCells>
  <phoneticPr fontId="1" type="noConversion"/>
  <pageMargins left="0.25" right="0.25" top="0.75" bottom="0.64" header="0.3" footer="0.3"/>
  <pageSetup paperSize="9" scale="65" fitToHeight="0" orientation="landscape" r:id="rId1"/>
  <headerFooter alignWithMargins="0"/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2013-06-04T03:52:04Z</cp:lastPrinted>
  <dcterms:created xsi:type="dcterms:W3CDTF">2012-03-05T06:34:36Z</dcterms:created>
  <dcterms:modified xsi:type="dcterms:W3CDTF">2013-06-06T08:17:04Z</dcterms:modified>
</cp:coreProperties>
</file>