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600" windowWidth="12120" windowHeight="7590"/>
  </bookViews>
  <sheets>
    <sheet name="Лот 1" sheetId="1" r:id="rId1"/>
  </sheets>
  <definedNames>
    <definedName name="Print_Area_1">'Лот 1'!$A$1:$R$19</definedName>
  </definedNames>
  <calcPr calcId="124519"/>
</workbook>
</file>

<file path=xl/calcChain.xml><?xml version="1.0" encoding="utf-8"?>
<calcChain xmlns="http://schemas.openxmlformats.org/spreadsheetml/2006/main">
  <c r="M12" i="1"/>
  <c r="M11"/>
  <c r="M10"/>
  <c r="M9"/>
  <c r="M8"/>
  <c r="M13" l="1"/>
</calcChain>
</file>

<file path=xl/sharedStrings.xml><?xml version="1.0" encoding="utf-8"?>
<sst xmlns="http://schemas.openxmlformats.org/spreadsheetml/2006/main" count="42" uniqueCount="42">
  <si>
    <t>№ п.п</t>
  </si>
  <si>
    <t>Код продукта</t>
  </si>
  <si>
    <t>Описание</t>
  </si>
  <si>
    <t>Срок поставки, дн.</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</si>
  <si>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</si>
  <si>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</si>
  <si>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Особые условия</t>
  </si>
  <si>
    <t>1 кв. 2012</t>
  </si>
  <si>
    <t>2 кв. 2012</t>
  </si>
  <si>
    <t>3 кв. 2012</t>
  </si>
  <si>
    <t>4 кв. 2012</t>
  </si>
  <si>
    <t>Кол-во</t>
  </si>
  <si>
    <t>Приложение №1</t>
  </si>
  <si>
    <t>Цена за единицу измерения с НДС 18 %, рубли РФ</t>
  </si>
  <si>
    <t>Сумма в том числе  НДС 18 %, рубли РФ</t>
  </si>
  <si>
    <t>Адрес доставки</t>
  </si>
  <si>
    <t>В т.ч. НДС 18 %</t>
  </si>
  <si>
    <t>Требуемые сроки поставки: поквартально</t>
  </si>
  <si>
    <t>Итого:</t>
  </si>
  <si>
    <t xml:space="preserve">Поставщик обязан предоставить вместе с Товаром следующие сопроводительные документы:
1) Паспорт ;
2) Техническое описание поставляемого Товара;
3) Инструкция на русском языке;
4) Сертификат соответствия стандартам </t>
  </si>
  <si>
    <t>Опора для электроустановочных элементов с DIN-рейкой</t>
  </si>
  <si>
    <t>Бокс пластиковый ЩРН-4 для автоматов ВА 47-29</t>
  </si>
  <si>
    <t>Пилот пластиковый (min 3 розетки, min шнур 2 метра)</t>
  </si>
  <si>
    <t xml:space="preserve">Выключатель автоматический на 10А </t>
  </si>
  <si>
    <t>Розетка РАр10-3-ОП с заземлением на DIN рейку ИЭК</t>
  </si>
  <si>
    <t>Контактное лицо для информации</t>
  </si>
  <si>
    <t>Янышев Д.Ш. Тел.8-347-200-55-99</t>
  </si>
  <si>
    <t>Коммутатор H3C 3100-8TP-EI</t>
  </si>
  <si>
    <t>Коммутатор Cisco ME3400</t>
  </si>
  <si>
    <t>SFP трансивер  BX-10 (компл.), шт.</t>
  </si>
  <si>
    <t>SFP-трансивер GLC-T (Coper)</t>
  </si>
  <si>
    <t>Источник бесперебойного питания APC Smart-UPS SC 1000VA 230V - 2U Rackmount/Tower (SC1000I)</t>
  </si>
  <si>
    <t>Предельная стомость лота составляет  рубля 6 227 240руб (с НДС)</t>
  </si>
  <si>
    <t>450028 РБ г.Уфа ул.Ленина 30</t>
  </si>
  <si>
    <t xml:space="preserve">Комплект SFP-трансиверов SFP-BX-10 предназначен для приема и передачи данных по одному оптоволоконному кабелю между Ethernet-коммутаторами или DSLAM, оснащенных SFP-слотом. Комплект SFP-BX-10 состоит из двух SFP-трансиверов: SFP-BX1310-10 и SFP-BX1490-10. 
SFP-BX1310-10 передает сигнал на длине волне 1310 нм, а принимает сигнал на длине волны 1490 нм. И наоборот, SFP-BX1490-10 передает сигнал на длине волне 1490 нм, а принимает сигнал на длине волны 1310 нм. 
</t>
  </si>
  <si>
    <t xml:space="preserve">SFP трансивер для медного кабеля с разъемом RJ-45, (GLC-T)
Описание:
Поддержка 10/100/1000 BASE-T в устройствах с SGMII интерфейсом;
Рабочее расстояние 100м (по кабелю UTP Cat5e);
</t>
  </si>
  <si>
    <t xml:space="preserve"> В корпоративных сетях они используются в качестве оборудования уровня доступа для предоставления 100Мбит/с канала на рабочее место. В городских сетях Cisco ME3400 используются для подключения пользователей или агрегации простейших коммутаторов посредством 100Мбит/с электрических интерфейсов, с подключением до уровня сходимости по гигабитному порту или агрегации каналов.Возможность установки в стойку—24 порта Ethernet 10/100 Мбит/сек—количество портов uplink: 2 x Ethernet 10/100 Мбит/сек—поддержка VPN—поддержка VPN-туннелей</t>
  </si>
  <si>
    <t xml:space="preserve">  В корпоративных сетях они используются в качестве оборудования уровня доступа для предоставления 100Мбит/с канала на рабочее место. В городских сетях MAN S3100-EI используются для подключения пользователей или агрегации простейших коммутаторов посредством 100Мбит/с электрических интерфейсов, с подключением до уровня сходимости по гигабитному порту или агрегации каналов.
</t>
  </si>
  <si>
    <t xml:space="preserve"> 
Максимальная выходная мощность
865 Ватт / 1500 ВА
Номинальное выходное напряжение
230В
Тип формы напряжения
Ступeнчатая аппроксимация синусоиды
Выходные соединения
(4) IEC 320 C13, (2) IEC Jumpers
Номинальное входное напряжение
230В
Диапазон входного напряжения при работе от сети
186 - 284В
Диапазон регулировки входного напряжения при работе от сети
175 - 297В
Входная частота
50/60 Гц +/- 3 Гц (автоматическое определение)
Тип батареи
Необслуживаемая герметичная свинцово-кислотная батарея с загущенным электролитом : защита от утечек
</t>
  </si>
  <si>
    <t>Лот: "Активное оборудование для подключения Корпоративных абонентов "</t>
  </si>
  <si>
    <t>949917.97</t>
  </si>
  <si>
    <t>Объем может быть изменен на  10% без изменения стоимости единицы</t>
  </si>
</sst>
</file>

<file path=xl/styles.xml><?xml version="1.0" encoding="utf-8"?>
<styleSheet xmlns="http://schemas.openxmlformats.org/spreadsheetml/2006/main">
  <numFmts count="1">
    <numFmt numFmtId="164" formatCode="#,##0.000"/>
  </numFmts>
  <fonts count="16">
    <font>
      <sz val="10"/>
      <name val="Arial Cyr"/>
      <family val="2"/>
      <charset val="204"/>
    </font>
    <font>
      <sz val="10"/>
      <name val="Arial"/>
      <family val="2"/>
    </font>
    <font>
      <sz val="10"/>
      <name val="Times New Roman"/>
      <family val="1"/>
      <charset val="204"/>
    </font>
    <font>
      <b/>
      <sz val="14"/>
      <name val="Times New Roman"/>
      <family val="1"/>
      <charset val="204"/>
    </font>
    <font>
      <sz val="14"/>
      <name val="Times New Roman"/>
      <family val="1"/>
      <charset val="204"/>
    </font>
    <font>
      <b/>
      <sz val="14"/>
      <name val="Arial"/>
      <family val="2"/>
      <charset val="204"/>
    </font>
    <font>
      <sz val="8"/>
      <name val="Times New Roman"/>
      <family val="1"/>
      <charset val="204"/>
    </font>
    <font>
      <sz val="8"/>
      <name val="Arial Cyr"/>
      <family val="2"/>
      <charset val="204"/>
    </font>
    <font>
      <b/>
      <sz val="11"/>
      <name val="Arial"/>
      <family val="2"/>
      <charset val="204"/>
    </font>
    <font>
      <sz val="11"/>
      <name val="Arial"/>
      <family val="2"/>
      <charset val="204"/>
    </font>
    <font>
      <b/>
      <i/>
      <sz val="11"/>
      <name val="Arial"/>
      <family val="2"/>
      <charset val="204"/>
    </font>
    <font>
      <b/>
      <sz val="12"/>
      <name val="Arial"/>
      <family val="2"/>
      <charset val="204"/>
    </font>
    <font>
      <sz val="11"/>
      <color indexed="8"/>
      <name val="Calibri"/>
      <family val="2"/>
      <charset val="204"/>
    </font>
    <font>
      <sz val="10"/>
      <name val="Arial Cyr"/>
      <charset val="204"/>
    </font>
    <font>
      <b/>
      <sz val="11"/>
      <name val="Times New Roman"/>
      <family val="1"/>
      <charset val="204"/>
    </font>
    <font>
      <sz val="11"/>
      <color indexed="8"/>
      <name val="Arial"/>
      <family val="2"/>
      <charset val="204"/>
    </font>
  </fonts>
  <fills count="5">
    <fill>
      <patternFill patternType="none"/>
    </fill>
    <fill>
      <patternFill patternType="gray125"/>
    </fill>
    <fill>
      <patternFill patternType="solid">
        <fgColor indexed="39"/>
        <bgColor indexed="23"/>
      </patternFill>
    </fill>
    <fill>
      <patternFill patternType="solid">
        <fgColor theme="0"/>
        <bgColor indexed="64"/>
      </patternFill>
    </fill>
    <fill>
      <patternFill patternType="solid">
        <fgColor theme="0"/>
        <bgColor indexed="26"/>
      </patternFill>
    </fill>
  </fills>
  <borders count="22">
    <border>
      <left/>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2" fillId="0" borderId="0"/>
    <xf numFmtId="0" fontId="13" fillId="0" borderId="0"/>
    <xf numFmtId="0" fontId="13" fillId="0" borderId="0"/>
  </cellStyleXfs>
  <cellXfs count="104">
    <xf numFmtId="0" fontId="0" fillId="0" borderId="0" xfId="0"/>
    <xf numFmtId="0" fontId="2" fillId="0" borderId="0" xfId="0" applyFont="1" applyAlignment="1">
      <alignment horizontal="left"/>
    </xf>
    <xf numFmtId="0" fontId="2" fillId="0" borderId="0" xfId="0" applyFont="1" applyBorder="1"/>
    <xf numFmtId="0" fontId="2" fillId="0" borderId="0" xfId="0" applyFont="1"/>
    <xf numFmtId="0" fontId="4" fillId="0" borderId="0" xfId="0" applyFont="1" applyBorder="1" applyAlignment="1">
      <alignment horizontal="left"/>
    </xf>
    <xf numFmtId="0" fontId="4" fillId="0" borderId="0" xfId="0" applyFont="1" applyBorder="1"/>
    <xf numFmtId="0" fontId="4" fillId="0" borderId="0" xfId="0" applyFont="1"/>
    <xf numFmtId="0" fontId="3" fillId="0" borderId="0" xfId="0" applyFont="1" applyAlignment="1">
      <alignment horizontal="left"/>
    </xf>
    <xf numFmtId="0" fontId="4" fillId="0" borderId="0" xfId="0" applyFont="1" applyBorder="1" applyAlignment="1">
      <alignment horizontal="center" vertical="center" wrapText="1"/>
    </xf>
    <xf numFmtId="0" fontId="4" fillId="0" borderId="0" xfId="0" applyFont="1" applyBorder="1" applyAlignment="1">
      <alignment horizontal="left" wrapText="1"/>
    </xf>
    <xf numFmtId="0" fontId="4" fillId="0" borderId="0" xfId="0" applyFont="1" applyBorder="1" applyAlignment="1">
      <alignment wrapText="1"/>
    </xf>
    <xf numFmtId="0" fontId="5" fillId="0" borderId="1" xfId="0" applyFont="1" applyBorder="1" applyAlignment="1">
      <alignment wrapText="1"/>
    </xf>
    <xf numFmtId="0" fontId="5" fillId="0" borderId="2" xfId="0" applyFont="1" applyBorder="1" applyAlignment="1">
      <alignment wrapText="1"/>
    </xf>
    <xf numFmtId="0" fontId="5" fillId="0" borderId="3" xfId="0" applyFont="1" applyBorder="1" applyAlignment="1">
      <alignment wrapText="1"/>
    </xf>
    <xf numFmtId="0" fontId="5" fillId="0" borderId="4" xfId="0" applyFont="1" applyBorder="1" applyAlignment="1">
      <alignment wrapText="1"/>
    </xf>
    <xf numFmtId="0" fontId="5" fillId="0" borderId="0" xfId="0" applyFont="1" applyBorder="1" applyAlignment="1">
      <alignment wrapText="1"/>
    </xf>
    <xf numFmtId="0" fontId="5" fillId="0" borderId="0" xfId="0" applyFont="1" applyAlignment="1">
      <alignment wrapText="1"/>
    </xf>
    <xf numFmtId="0" fontId="5" fillId="0" borderId="5" xfId="0" applyFont="1" applyBorder="1" applyAlignment="1">
      <alignment wrapText="1"/>
    </xf>
    <xf numFmtId="0" fontId="5" fillId="0" borderId="5" xfId="0" applyFont="1" applyBorder="1" applyAlignment="1">
      <alignment horizontal="center"/>
    </xf>
    <xf numFmtId="0" fontId="5" fillId="0" borderId="4" xfId="0" applyFont="1" applyBorder="1" applyAlignment="1">
      <alignment horizontal="center"/>
    </xf>
    <xf numFmtId="0" fontId="5" fillId="0" borderId="0" xfId="0" applyFont="1" applyBorder="1" applyAlignment="1">
      <alignment horizontal="center"/>
    </xf>
    <xf numFmtId="0" fontId="5" fillId="0" borderId="0" xfId="0" applyFont="1" applyAlignment="1">
      <alignment horizontal="center"/>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Alignment="1">
      <alignment horizontal="left" vertical="center" wrapText="1"/>
    </xf>
    <xf numFmtId="0" fontId="6" fillId="0" borderId="4" xfId="0" applyFont="1" applyBorder="1"/>
    <xf numFmtId="0" fontId="6" fillId="0" borderId="0" xfId="0" applyFont="1" applyBorder="1"/>
    <xf numFmtId="0" fontId="6" fillId="0" borderId="0" xfId="0" applyFont="1"/>
    <xf numFmtId="0" fontId="3" fillId="0" borderId="4" xfId="0" applyFont="1" applyBorder="1" applyAlignment="1">
      <alignment horizontal="center" vertical="top"/>
    </xf>
    <xf numFmtId="0" fontId="3" fillId="0" borderId="0" xfId="0" applyFont="1" applyBorder="1" applyAlignment="1">
      <alignment horizontal="center" vertical="top"/>
    </xf>
    <xf numFmtId="0" fontId="3" fillId="0" borderId="0" xfId="0" applyFont="1" applyAlignment="1">
      <alignment horizontal="center" vertical="top"/>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vertical="center" wrapText="1"/>
    </xf>
    <xf numFmtId="0" fontId="6" fillId="0" borderId="7" xfId="0" applyFont="1" applyBorder="1"/>
    <xf numFmtId="0" fontId="8" fillId="0" borderId="0" xfId="0" applyFont="1" applyAlignment="1">
      <alignment horizontal="left"/>
    </xf>
    <xf numFmtId="164" fontId="8" fillId="0" borderId="0" xfId="0" applyNumberFormat="1" applyFont="1" applyAlignment="1">
      <alignment horizontal="left"/>
    </xf>
    <xf numFmtId="164" fontId="9" fillId="0" borderId="0" xfId="0" applyNumberFormat="1" applyFont="1" applyAlignment="1">
      <alignment horizontal="center" vertical="center" wrapText="1"/>
    </xf>
    <xf numFmtId="1" fontId="10" fillId="0" borderId="0" xfId="0" applyNumberFormat="1" applyFont="1" applyAlignment="1"/>
    <xf numFmtId="164" fontId="9" fillId="0" borderId="0" xfId="0" applyNumberFormat="1" applyFont="1" applyAlignment="1">
      <alignment horizontal="left"/>
    </xf>
    <xf numFmtId="164" fontId="9" fillId="0" borderId="0" xfId="0" applyNumberFormat="1" applyFont="1" applyBorder="1" applyAlignment="1">
      <alignment horizontal="left" wrapText="1"/>
    </xf>
    <xf numFmtId="0" fontId="8" fillId="0" borderId="5" xfId="0" applyFont="1" applyBorder="1" applyAlignment="1">
      <alignment horizontal="center" vertical="center"/>
    </xf>
    <xf numFmtId="3" fontId="8" fillId="0" borderId="5" xfId="0" applyNumberFormat="1" applyFont="1" applyBorder="1" applyAlignment="1">
      <alignment horizontal="center" vertical="center"/>
    </xf>
    <xf numFmtId="3" fontId="8" fillId="0" borderId="5" xfId="0" applyNumberFormat="1" applyFont="1" applyFill="1" applyBorder="1" applyAlignment="1">
      <alignment horizontal="center" vertical="center"/>
    </xf>
    <xf numFmtId="0" fontId="8" fillId="0" borderId="7" xfId="0" applyFont="1" applyBorder="1" applyAlignment="1">
      <alignment vertical="center" wrapText="1"/>
    </xf>
    <xf numFmtId="164" fontId="8" fillId="0" borderId="7" xfId="0" applyNumberFormat="1" applyFont="1" applyFill="1" applyBorder="1" applyAlignment="1">
      <alignment horizontal="center" vertical="center" wrapText="1"/>
    </xf>
    <xf numFmtId="0" fontId="8" fillId="0" borderId="0" xfId="0" applyFont="1" applyAlignment="1">
      <alignment horizontal="left" vertical="center" wrapText="1"/>
    </xf>
    <xf numFmtId="164" fontId="8" fillId="0" borderId="0" xfId="0" applyNumberFormat="1" applyFont="1" applyAlignment="1">
      <alignment horizontal="center" vertical="center" wrapText="1"/>
    </xf>
    <xf numFmtId="0" fontId="8" fillId="0" borderId="0" xfId="0" applyFont="1" applyAlignment="1"/>
    <xf numFmtId="0" fontId="8" fillId="0" borderId="0" xfId="0" applyFont="1" applyBorder="1" applyAlignment="1">
      <alignment horizontal="left" wrapText="1"/>
    </xf>
    <xf numFmtId="164" fontId="8" fillId="0" borderId="0" xfId="0" applyNumberFormat="1" applyFont="1" applyBorder="1" applyAlignment="1">
      <alignment horizontal="left"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2" borderId="0" xfId="0" applyFont="1" applyFill="1" applyAlignment="1">
      <alignment horizontal="center" vertical="center" wrapText="1"/>
    </xf>
    <xf numFmtId="0" fontId="8" fillId="0" borderId="0" xfId="0" applyFont="1" applyBorder="1" applyAlignment="1">
      <alignment horizontal="center" vertical="center" wrapText="1"/>
    </xf>
    <xf numFmtId="164" fontId="9" fillId="0" borderId="11" xfId="0" applyNumberFormat="1" applyFont="1" applyBorder="1" applyAlignment="1">
      <alignment horizontal="center" vertical="center" wrapText="1"/>
    </xf>
    <xf numFmtId="164" fontId="11" fillId="0" borderId="5" xfId="0" applyNumberFormat="1" applyFont="1" applyFill="1" applyBorder="1" applyAlignment="1">
      <alignment horizontal="right" vertical="center" wrapText="1"/>
    </xf>
    <xf numFmtId="164" fontId="11" fillId="0" borderId="10" xfId="0" applyNumberFormat="1" applyFont="1" applyFill="1" applyBorder="1" applyAlignment="1">
      <alignment horizontal="right" vertical="center" wrapText="1"/>
    </xf>
    <xf numFmtId="0" fontId="8" fillId="3" borderId="7" xfId="0" applyFont="1" applyFill="1" applyBorder="1" applyAlignment="1">
      <alignment horizontal="center" vertical="center" wrapText="1"/>
    </xf>
    <xf numFmtId="0" fontId="8" fillId="0" borderId="7" xfId="0" applyFont="1" applyBorder="1" applyAlignment="1">
      <alignment horizontal="center" vertical="center" wrapText="1"/>
    </xf>
    <xf numFmtId="0" fontId="14" fillId="0" borderId="6" xfId="0" applyFont="1" applyBorder="1" applyAlignment="1">
      <alignment horizontal="center" vertical="center"/>
    </xf>
    <xf numFmtId="0" fontId="9" fillId="3" borderId="5" xfId="3" applyFont="1" applyFill="1" applyBorder="1" applyAlignment="1">
      <alignment horizontal="left" vertical="center" wrapText="1"/>
    </xf>
    <xf numFmtId="0" fontId="9" fillId="3" borderId="5" xfId="3" applyFont="1" applyFill="1" applyBorder="1" applyAlignment="1">
      <alignment horizontal="left" vertical="center"/>
    </xf>
    <xf numFmtId="0" fontId="15" fillId="3" borderId="20" xfId="2" applyFont="1" applyFill="1" applyBorder="1" applyAlignment="1">
      <alignment vertical="center"/>
    </xf>
    <xf numFmtId="0" fontId="9" fillId="3" borderId="5" xfId="0" applyFont="1" applyFill="1" applyBorder="1" applyAlignment="1">
      <alignment horizontal="right" vertical="center"/>
    </xf>
    <xf numFmtId="0" fontId="9" fillId="3" borderId="5" xfId="0" applyFont="1" applyFill="1" applyBorder="1" applyAlignment="1">
      <alignment horizontal="center" vertical="center" wrapText="1"/>
    </xf>
    <xf numFmtId="1" fontId="9" fillId="3" borderId="5" xfId="0" applyNumberFormat="1" applyFont="1" applyFill="1" applyBorder="1" applyAlignment="1">
      <alignment horizontal="center" vertical="center" wrapText="1"/>
    </xf>
    <xf numFmtId="0" fontId="8" fillId="3" borderId="5" xfId="0" applyNumberFormat="1" applyFont="1" applyFill="1" applyBorder="1" applyAlignment="1">
      <alignment horizontal="right" vertical="center" wrapText="1"/>
    </xf>
    <xf numFmtId="2" fontId="9" fillId="3" borderId="5" xfId="0" applyNumberFormat="1" applyFont="1" applyFill="1" applyBorder="1" applyAlignment="1">
      <alignment horizontal="center" vertical="center"/>
    </xf>
    <xf numFmtId="0" fontId="8" fillId="3" borderId="21" xfId="0" applyFont="1" applyFill="1" applyBorder="1" applyAlignment="1">
      <alignment horizontal="left" vertical="center" wrapText="1"/>
    </xf>
    <xf numFmtId="0" fontId="8" fillId="4" borderId="5" xfId="3"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5" xfId="3" applyFont="1" applyFill="1" applyBorder="1" applyAlignment="1">
      <alignment horizontal="left" vertical="center" wrapText="1"/>
    </xf>
    <xf numFmtId="2" fontId="8" fillId="3" borderId="5" xfId="0" applyNumberFormat="1" applyFont="1" applyFill="1" applyBorder="1" applyAlignment="1">
      <alignment horizontal="center" vertical="center"/>
    </xf>
    <xf numFmtId="0" fontId="3" fillId="0" borderId="15" xfId="0" applyFont="1" applyBorder="1" applyAlignment="1">
      <alignment horizontal="center" vertical="center" textRotation="90" wrapText="1"/>
    </xf>
    <xf numFmtId="0" fontId="3" fillId="0" borderId="16" xfId="0" applyFont="1" applyBorder="1" applyAlignment="1">
      <alignment horizontal="center" vertical="center" textRotation="90" wrapText="1"/>
    </xf>
    <xf numFmtId="49" fontId="8" fillId="0" borderId="14" xfId="0" applyNumberFormat="1" applyFont="1" applyBorder="1" applyAlignment="1">
      <alignment horizontal="center" vertical="center" textRotation="90" wrapText="1"/>
    </xf>
    <xf numFmtId="49" fontId="8" fillId="0" borderId="13" xfId="0" applyNumberFormat="1" applyFont="1" applyBorder="1" applyAlignment="1">
      <alignment horizontal="center" vertical="center" textRotation="90"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0" xfId="0" applyFont="1" applyBorder="1" applyAlignment="1">
      <alignment horizontal="center" vertical="center" wrapText="1"/>
    </xf>
    <xf numFmtId="4" fontId="8" fillId="0" borderId="1" xfId="0" applyNumberFormat="1" applyFont="1" applyBorder="1" applyAlignment="1">
      <alignment horizontal="center" vertical="center" wrapText="1"/>
    </xf>
    <xf numFmtId="0" fontId="8" fillId="0" borderId="14" xfId="0" applyFont="1" applyBorder="1" applyAlignment="1">
      <alignment horizontal="center" vertical="center" wrapText="1"/>
    </xf>
    <xf numFmtId="0" fontId="8" fillId="0" borderId="13" xfId="0" applyFont="1" applyBorder="1" applyAlignment="1">
      <alignment horizontal="center" vertical="center" wrapText="1"/>
    </xf>
    <xf numFmtId="4" fontId="8" fillId="0" borderId="1" xfId="0" applyNumberFormat="1" applyFont="1" applyFill="1" applyBorder="1" applyAlignment="1">
      <alignment horizontal="center" vertical="center" wrapText="1"/>
    </xf>
    <xf numFmtId="0" fontId="4" fillId="0" borderId="8"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10" xfId="0" applyFont="1" applyFill="1" applyBorder="1" applyAlignment="1">
      <alignment horizontal="left" vertical="top" wrapText="1"/>
    </xf>
    <xf numFmtId="164" fontId="8" fillId="0" borderId="21" xfId="0" applyNumberFormat="1" applyFont="1" applyBorder="1" applyAlignment="1">
      <alignment horizontal="center" vertical="center" wrapText="1"/>
    </xf>
    <xf numFmtId="164" fontId="8" fillId="0" borderId="12" xfId="0" applyNumberFormat="1"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8" fillId="0" borderId="7" xfId="0" applyFont="1" applyBorder="1" applyAlignment="1">
      <alignment horizontal="left" vertical="center" wrapText="1"/>
    </xf>
    <xf numFmtId="0" fontId="4" fillId="0" borderId="8" xfId="0" applyFont="1" applyBorder="1" applyAlignment="1">
      <alignment horizontal="left" vertical="top" wrapText="1"/>
    </xf>
    <xf numFmtId="0" fontId="4" fillId="0" borderId="7" xfId="0" applyFont="1" applyBorder="1" applyAlignment="1">
      <alignment horizontal="left" vertical="top" wrapText="1"/>
    </xf>
    <xf numFmtId="0" fontId="4" fillId="0" borderId="10" xfId="0" applyFont="1" applyBorder="1" applyAlignment="1">
      <alignment horizontal="left" vertical="top" wrapText="1"/>
    </xf>
  </cellXfs>
  <cellStyles count="5">
    <cellStyle name="Excel Built-in Normal" xfId="2"/>
    <cellStyle name="TableStyleLight1" xfId="1"/>
    <cellStyle name="Обычный" xfId="0" builtinId="0"/>
    <cellStyle name="Обычный 2 3" xfId="3"/>
    <cellStyle name="Обычный 7"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2DCDB"/>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P18"/>
  <sheetViews>
    <sheetView tabSelected="1" view="pageLayout" zoomScale="70" zoomScalePageLayoutView="70" workbookViewId="0">
      <selection activeCell="B8" sqref="B8"/>
    </sheetView>
  </sheetViews>
  <sheetFormatPr defaultColWidth="9.28515625" defaultRowHeight="15"/>
  <cols>
    <col min="1" max="1" width="10.5703125" style="1" customWidth="1"/>
    <col min="2" max="2" width="53.42578125" style="54" customWidth="1"/>
    <col min="3" max="3" width="29.85546875" style="54" hidden="1" customWidth="1"/>
    <col min="4" max="4" width="0.42578125" style="54" hidden="1" customWidth="1"/>
    <col min="5" max="5" width="41.28515625" style="54" customWidth="1"/>
    <col min="6" max="6" width="12.5703125" style="37" customWidth="1"/>
    <col min="7" max="7" width="14.85546875" style="37" customWidth="1"/>
    <col min="8" max="9" width="9.5703125" style="38" customWidth="1"/>
    <col min="10" max="10" width="9.140625" style="38" customWidth="1"/>
    <col min="11" max="11" width="9.42578125" style="38" customWidth="1"/>
    <col min="12" max="13" width="23.42578125" style="38" customWidth="1"/>
    <col min="14" max="14" width="30.28515625" style="41" customWidth="1"/>
    <col min="15" max="17" width="0" style="2" hidden="1" customWidth="1"/>
    <col min="18" max="18" width="9.5703125" style="2" customWidth="1"/>
    <col min="19" max="42" width="9.28515625" style="2"/>
    <col min="43" max="16384" width="9.28515625" style="3"/>
  </cols>
  <sheetData>
    <row r="1" spans="1:42" s="6" customFormat="1" ht="18.75">
      <c r="A1" s="7"/>
      <c r="B1" s="54"/>
      <c r="C1" s="54"/>
      <c r="D1" s="55"/>
      <c r="E1" s="54"/>
      <c r="F1" s="48"/>
      <c r="G1" s="48"/>
      <c r="H1" s="49"/>
      <c r="I1" s="49"/>
      <c r="J1" s="49"/>
      <c r="K1" s="49"/>
      <c r="L1" s="49"/>
      <c r="M1" s="40"/>
      <c r="N1" s="40" t="s">
        <v>12</v>
      </c>
      <c r="O1" s="8"/>
      <c r="P1" s="5"/>
      <c r="Q1" s="5"/>
      <c r="R1" s="5"/>
      <c r="S1" s="5"/>
      <c r="T1" s="5"/>
      <c r="U1" s="5"/>
      <c r="V1" s="5"/>
      <c r="W1" s="5"/>
      <c r="X1" s="5"/>
      <c r="Y1" s="5"/>
      <c r="Z1" s="5"/>
      <c r="AA1" s="5"/>
      <c r="AB1" s="5"/>
      <c r="AC1" s="5"/>
      <c r="AD1" s="5"/>
      <c r="AE1" s="5"/>
      <c r="AF1" s="5"/>
      <c r="AG1" s="5"/>
      <c r="AH1" s="5"/>
      <c r="AI1" s="5"/>
      <c r="AJ1" s="5"/>
      <c r="AK1" s="5"/>
      <c r="AL1" s="5"/>
      <c r="AM1" s="5"/>
      <c r="AN1" s="5"/>
      <c r="AO1" s="5"/>
      <c r="AP1" s="5"/>
    </row>
    <row r="2" spans="1:42" s="6" customFormat="1" ht="15" customHeight="1">
      <c r="A2" s="7"/>
      <c r="B2" s="54"/>
      <c r="C2" s="54"/>
      <c r="D2" s="54"/>
      <c r="E2" s="54"/>
      <c r="F2" s="48"/>
      <c r="G2" s="48"/>
      <c r="H2" s="49"/>
      <c r="I2" s="49"/>
      <c r="J2" s="49"/>
      <c r="K2" s="49"/>
      <c r="L2" s="49"/>
      <c r="M2" s="49"/>
      <c r="N2" s="39"/>
      <c r="O2" s="8"/>
      <c r="P2" s="5"/>
      <c r="Q2" s="5"/>
      <c r="R2" s="5"/>
      <c r="S2" s="5"/>
      <c r="T2" s="5"/>
      <c r="U2" s="5"/>
      <c r="V2" s="5"/>
      <c r="W2" s="5"/>
      <c r="X2" s="5"/>
      <c r="Y2" s="5"/>
      <c r="Z2" s="5"/>
      <c r="AA2" s="5"/>
      <c r="AB2" s="5"/>
      <c r="AC2" s="5"/>
      <c r="AD2" s="5"/>
      <c r="AE2" s="5"/>
      <c r="AF2" s="5"/>
      <c r="AG2" s="5"/>
      <c r="AH2" s="5"/>
      <c r="AI2" s="5"/>
      <c r="AJ2" s="5"/>
      <c r="AK2" s="5"/>
      <c r="AL2" s="5"/>
      <c r="AM2" s="5"/>
      <c r="AN2" s="5"/>
      <c r="AO2" s="5"/>
      <c r="AP2" s="5"/>
    </row>
    <row r="3" spans="1:42" s="6" customFormat="1" ht="47.25" customHeight="1">
      <c r="A3" s="7"/>
      <c r="B3" s="54"/>
      <c r="C3" s="54"/>
      <c r="D3" s="54"/>
      <c r="E3" s="54" t="s">
        <v>39</v>
      </c>
      <c r="F3" s="50"/>
      <c r="G3" s="50"/>
      <c r="H3" s="38"/>
      <c r="I3" s="38"/>
      <c r="J3" s="38"/>
      <c r="K3" s="38"/>
      <c r="L3" s="38"/>
      <c r="M3" s="38"/>
      <c r="N3" s="41"/>
      <c r="O3" s="4"/>
      <c r="P3" s="5"/>
      <c r="Q3" s="5"/>
      <c r="R3" s="5"/>
      <c r="S3" s="5"/>
      <c r="T3" s="5"/>
      <c r="U3" s="5"/>
      <c r="V3" s="5"/>
      <c r="W3" s="5"/>
      <c r="X3" s="5"/>
      <c r="Y3" s="5"/>
      <c r="Z3" s="5"/>
      <c r="AA3" s="5"/>
      <c r="AB3" s="5"/>
      <c r="AC3" s="5"/>
      <c r="AD3" s="5"/>
      <c r="AE3" s="5"/>
      <c r="AF3" s="5"/>
      <c r="AG3" s="5"/>
      <c r="AH3" s="5"/>
      <c r="AI3" s="5"/>
      <c r="AJ3" s="5"/>
      <c r="AK3" s="5"/>
      <c r="AL3" s="5"/>
      <c r="AM3" s="5"/>
      <c r="AN3" s="5"/>
      <c r="AO3" s="5"/>
      <c r="AP3" s="5"/>
    </row>
    <row r="4" spans="1:42" s="6" customFormat="1" ht="17.25" customHeight="1" thickBot="1">
      <c r="A4" s="9"/>
      <c r="B4" s="56"/>
      <c r="C4" s="56"/>
      <c r="D4" s="56"/>
      <c r="E4" s="56"/>
      <c r="F4" s="51"/>
      <c r="G4" s="51"/>
      <c r="H4" s="52"/>
      <c r="I4" s="52"/>
      <c r="J4" s="52"/>
      <c r="K4" s="52"/>
      <c r="L4" s="52"/>
      <c r="M4" s="52"/>
      <c r="N4" s="42"/>
      <c r="O4" s="10"/>
      <c r="P4" s="5"/>
      <c r="Q4" s="5"/>
      <c r="R4" s="5"/>
      <c r="S4" s="5"/>
      <c r="T4" s="5"/>
      <c r="U4" s="5"/>
      <c r="V4" s="5"/>
      <c r="W4" s="5"/>
      <c r="X4" s="5"/>
      <c r="Y4" s="5"/>
      <c r="Z4" s="5"/>
      <c r="AA4" s="5"/>
      <c r="AB4" s="5"/>
      <c r="AC4" s="5"/>
      <c r="AD4" s="5"/>
      <c r="AE4" s="5"/>
      <c r="AF4" s="5"/>
      <c r="AG4" s="5"/>
      <c r="AH4" s="5"/>
      <c r="AI4" s="5"/>
      <c r="AJ4" s="5"/>
      <c r="AK4" s="5"/>
      <c r="AL4" s="5"/>
      <c r="AM4" s="5"/>
      <c r="AN4" s="5"/>
      <c r="AO4" s="5"/>
      <c r="AP4" s="5"/>
    </row>
    <row r="5" spans="1:42" s="16" customFormat="1" ht="54.75" customHeight="1" thickBot="1">
      <c r="A5" s="76" t="s">
        <v>0</v>
      </c>
      <c r="B5" s="80" t="s">
        <v>1</v>
      </c>
      <c r="C5" s="81"/>
      <c r="D5" s="82"/>
      <c r="E5" s="90" t="s">
        <v>2</v>
      </c>
      <c r="F5" s="90" t="s">
        <v>11</v>
      </c>
      <c r="G5" s="90" t="s">
        <v>3</v>
      </c>
      <c r="H5" s="78" t="s">
        <v>7</v>
      </c>
      <c r="I5" s="78" t="s">
        <v>8</v>
      </c>
      <c r="J5" s="78" t="s">
        <v>9</v>
      </c>
      <c r="K5" s="78" t="s">
        <v>10</v>
      </c>
      <c r="L5" s="92" t="s">
        <v>13</v>
      </c>
      <c r="M5" s="92" t="s">
        <v>14</v>
      </c>
      <c r="N5" s="89" t="s">
        <v>15</v>
      </c>
      <c r="O5" s="11"/>
      <c r="P5" s="12"/>
      <c r="Q5" s="13"/>
      <c r="R5" s="14"/>
      <c r="S5" s="15"/>
      <c r="T5" s="15"/>
      <c r="U5" s="15"/>
      <c r="V5" s="15"/>
      <c r="W5" s="15"/>
      <c r="X5" s="15"/>
      <c r="Y5" s="15"/>
      <c r="Z5" s="15"/>
      <c r="AA5" s="15"/>
      <c r="AB5" s="15"/>
      <c r="AC5" s="15"/>
      <c r="AD5" s="15"/>
      <c r="AE5" s="15"/>
      <c r="AF5" s="15"/>
      <c r="AG5" s="15"/>
      <c r="AH5" s="15"/>
      <c r="AI5" s="15"/>
      <c r="AJ5" s="15"/>
      <c r="AK5" s="15"/>
      <c r="AL5" s="15"/>
      <c r="AM5" s="15"/>
      <c r="AN5" s="15"/>
      <c r="AO5" s="15"/>
      <c r="AP5" s="15"/>
    </row>
    <row r="6" spans="1:42" s="16" customFormat="1" ht="42.75" customHeight="1">
      <c r="A6" s="77"/>
      <c r="B6" s="83"/>
      <c r="C6" s="84"/>
      <c r="D6" s="85"/>
      <c r="E6" s="91"/>
      <c r="F6" s="91"/>
      <c r="G6" s="91"/>
      <c r="H6" s="79"/>
      <c r="I6" s="79"/>
      <c r="J6" s="79"/>
      <c r="K6" s="79"/>
      <c r="L6" s="92"/>
      <c r="M6" s="92"/>
      <c r="N6" s="89"/>
      <c r="O6" s="17"/>
      <c r="P6" s="14"/>
      <c r="Q6" s="15"/>
      <c r="R6" s="14"/>
      <c r="S6" s="15"/>
      <c r="T6" s="15"/>
      <c r="U6" s="15"/>
      <c r="V6" s="15"/>
      <c r="W6" s="15"/>
      <c r="X6" s="15"/>
      <c r="Y6" s="15"/>
      <c r="Z6" s="15"/>
      <c r="AA6" s="15"/>
      <c r="AB6" s="15"/>
      <c r="AC6" s="15"/>
      <c r="AD6" s="15"/>
      <c r="AE6" s="15"/>
      <c r="AF6" s="15"/>
      <c r="AG6" s="15"/>
      <c r="AH6" s="15"/>
      <c r="AI6" s="15"/>
      <c r="AJ6" s="15"/>
      <c r="AK6" s="15"/>
      <c r="AL6" s="15"/>
      <c r="AM6" s="15"/>
      <c r="AN6" s="15"/>
      <c r="AO6" s="15"/>
      <c r="AP6" s="15"/>
    </row>
    <row r="7" spans="1:42" s="21" customFormat="1" ht="28.5" customHeight="1">
      <c r="A7" s="62">
        <v>1</v>
      </c>
      <c r="B7" s="86">
        <v>2</v>
      </c>
      <c r="C7" s="87"/>
      <c r="D7" s="88"/>
      <c r="E7" s="53">
        <v>3</v>
      </c>
      <c r="F7" s="43">
        <v>4</v>
      </c>
      <c r="G7" s="43">
        <v>5</v>
      </c>
      <c r="H7" s="44">
        <v>6</v>
      </c>
      <c r="I7" s="44">
        <v>7</v>
      </c>
      <c r="J7" s="44">
        <v>8</v>
      </c>
      <c r="K7" s="44">
        <v>9</v>
      </c>
      <c r="L7" s="45">
        <v>10</v>
      </c>
      <c r="M7" s="45">
        <v>11</v>
      </c>
      <c r="N7" s="44">
        <v>14</v>
      </c>
      <c r="O7" s="18"/>
      <c r="P7" s="19"/>
      <c r="Q7" s="20"/>
      <c r="R7" s="19"/>
      <c r="S7" s="20"/>
      <c r="T7" s="20"/>
      <c r="U7" s="20"/>
      <c r="V7" s="20"/>
      <c r="W7" s="20"/>
      <c r="X7" s="20"/>
      <c r="Y7" s="20"/>
      <c r="Z7" s="20"/>
      <c r="AA7" s="20"/>
      <c r="AB7" s="20"/>
      <c r="AC7" s="20"/>
      <c r="AD7" s="20"/>
      <c r="AE7" s="20"/>
      <c r="AF7" s="20"/>
      <c r="AG7" s="20"/>
      <c r="AH7" s="20"/>
      <c r="AI7" s="20"/>
      <c r="AJ7" s="20"/>
      <c r="AK7" s="20"/>
      <c r="AL7" s="20"/>
      <c r="AM7" s="20"/>
      <c r="AN7" s="20"/>
      <c r="AO7" s="20"/>
      <c r="AP7" s="20"/>
    </row>
    <row r="8" spans="1:42" s="25" customFormat="1" ht="199.5">
      <c r="A8" s="65">
        <v>1</v>
      </c>
      <c r="B8" s="71" t="s">
        <v>27</v>
      </c>
      <c r="C8" s="63" t="s">
        <v>20</v>
      </c>
      <c r="D8" s="60"/>
      <c r="E8" s="63" t="s">
        <v>37</v>
      </c>
      <c r="F8" s="66">
        <v>740</v>
      </c>
      <c r="G8" s="67">
        <v>30</v>
      </c>
      <c r="H8" s="68"/>
      <c r="I8" s="68">
        <v>200</v>
      </c>
      <c r="J8" s="68">
        <v>540</v>
      </c>
      <c r="K8" s="69"/>
      <c r="L8" s="70">
        <v>7000</v>
      </c>
      <c r="M8" s="75">
        <f t="shared" ref="M8:M12" si="0">F8*L8</f>
        <v>5180000</v>
      </c>
      <c r="N8" s="96" t="s">
        <v>33</v>
      </c>
      <c r="O8" s="22"/>
      <c r="P8" s="23"/>
      <c r="Q8" s="24"/>
      <c r="R8" s="23"/>
      <c r="S8" s="24"/>
      <c r="T8" s="24"/>
      <c r="U8" s="24"/>
      <c r="V8" s="24"/>
      <c r="W8" s="24"/>
      <c r="X8" s="24"/>
      <c r="Y8" s="24"/>
      <c r="Z8" s="24"/>
      <c r="AA8" s="24"/>
      <c r="AB8" s="24"/>
      <c r="AC8" s="24"/>
      <c r="AD8" s="24"/>
      <c r="AE8" s="24"/>
      <c r="AF8" s="24"/>
      <c r="AG8" s="24"/>
      <c r="AH8" s="24"/>
      <c r="AI8" s="24"/>
      <c r="AJ8" s="24"/>
      <c r="AK8" s="24"/>
      <c r="AL8" s="24"/>
      <c r="AM8" s="24"/>
      <c r="AN8" s="24"/>
      <c r="AO8" s="24"/>
      <c r="AP8" s="24"/>
    </row>
    <row r="9" spans="1:42" s="25" customFormat="1" ht="255.75" customHeight="1">
      <c r="A9" s="65">
        <v>2</v>
      </c>
      <c r="B9" s="72" t="s">
        <v>28</v>
      </c>
      <c r="C9" s="63" t="s">
        <v>21</v>
      </c>
      <c r="D9" s="60"/>
      <c r="E9" s="63" t="s">
        <v>36</v>
      </c>
      <c r="F9" s="66">
        <v>10</v>
      </c>
      <c r="G9" s="67">
        <v>30</v>
      </c>
      <c r="H9" s="68"/>
      <c r="I9" s="68"/>
      <c r="J9" s="68">
        <v>10</v>
      </c>
      <c r="K9" s="69"/>
      <c r="L9" s="70">
        <v>18000</v>
      </c>
      <c r="M9" s="75">
        <f t="shared" si="0"/>
        <v>180000</v>
      </c>
      <c r="N9" s="97"/>
      <c r="O9" s="22"/>
      <c r="P9" s="23"/>
      <c r="Q9" s="24"/>
      <c r="R9" s="23"/>
      <c r="S9" s="24"/>
      <c r="T9" s="24"/>
      <c r="U9" s="24"/>
      <c r="V9" s="24"/>
      <c r="W9" s="24"/>
      <c r="X9" s="24"/>
      <c r="Y9" s="24"/>
      <c r="Z9" s="24"/>
      <c r="AA9" s="24"/>
      <c r="AB9" s="24"/>
      <c r="AC9" s="24"/>
      <c r="AD9" s="24"/>
      <c r="AE9" s="24"/>
      <c r="AF9" s="24"/>
      <c r="AG9" s="24"/>
      <c r="AH9" s="24"/>
      <c r="AI9" s="24"/>
      <c r="AJ9" s="24"/>
      <c r="AK9" s="24"/>
      <c r="AL9" s="24"/>
      <c r="AM9" s="24"/>
      <c r="AN9" s="24"/>
      <c r="AO9" s="24"/>
      <c r="AP9" s="24"/>
    </row>
    <row r="10" spans="1:42" s="25" customFormat="1" ht="242.25">
      <c r="A10" s="65">
        <v>3</v>
      </c>
      <c r="B10" s="73" t="s">
        <v>29</v>
      </c>
      <c r="C10" s="63" t="s">
        <v>22</v>
      </c>
      <c r="D10" s="60"/>
      <c r="E10" s="63" t="s">
        <v>34</v>
      </c>
      <c r="F10" s="66">
        <v>760</v>
      </c>
      <c r="G10" s="67">
        <v>30</v>
      </c>
      <c r="H10" s="68"/>
      <c r="I10" s="68">
        <v>220</v>
      </c>
      <c r="J10" s="68">
        <v>540</v>
      </c>
      <c r="K10" s="69"/>
      <c r="L10" s="70">
        <v>1000</v>
      </c>
      <c r="M10" s="75">
        <f t="shared" si="0"/>
        <v>760000</v>
      </c>
      <c r="N10" s="97"/>
      <c r="O10" s="22"/>
      <c r="P10" s="23"/>
      <c r="Q10" s="24"/>
      <c r="R10" s="23"/>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row>
    <row r="11" spans="1:42" s="25" customFormat="1" ht="138.75" customHeight="1">
      <c r="A11" s="65">
        <v>4</v>
      </c>
      <c r="B11" s="74" t="s">
        <v>30</v>
      </c>
      <c r="C11" s="64" t="s">
        <v>23</v>
      </c>
      <c r="D11" s="60"/>
      <c r="E11" s="63" t="s">
        <v>35</v>
      </c>
      <c r="F11" s="66">
        <v>20</v>
      </c>
      <c r="G11" s="67">
        <v>30</v>
      </c>
      <c r="H11" s="68"/>
      <c r="I11" s="68">
        <v>20</v>
      </c>
      <c r="J11" s="68"/>
      <c r="K11" s="69"/>
      <c r="L11" s="70">
        <v>1000</v>
      </c>
      <c r="M11" s="75">
        <f t="shared" si="0"/>
        <v>20000</v>
      </c>
      <c r="N11" s="97"/>
      <c r="O11" s="22"/>
      <c r="P11" s="23"/>
      <c r="Q11" s="24"/>
      <c r="R11" s="23"/>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row>
    <row r="12" spans="1:42" s="25" customFormat="1" ht="409.5" customHeight="1">
      <c r="A12" s="65">
        <v>5</v>
      </c>
      <c r="B12" s="73" t="s">
        <v>31</v>
      </c>
      <c r="C12" s="63" t="s">
        <v>24</v>
      </c>
      <c r="D12" s="60"/>
      <c r="E12" s="63" t="s">
        <v>38</v>
      </c>
      <c r="F12" s="66">
        <v>8</v>
      </c>
      <c r="G12" s="67">
        <v>30</v>
      </c>
      <c r="H12" s="68"/>
      <c r="I12" s="68"/>
      <c r="J12" s="68">
        <v>8</v>
      </c>
      <c r="K12" s="69"/>
      <c r="L12" s="70">
        <v>10905</v>
      </c>
      <c r="M12" s="75">
        <f t="shared" si="0"/>
        <v>87240</v>
      </c>
      <c r="N12" s="97"/>
      <c r="O12" s="22"/>
      <c r="P12" s="23"/>
      <c r="Q12" s="24"/>
      <c r="R12" s="23"/>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row>
    <row r="13" spans="1:42" s="28" customFormat="1" ht="33" customHeight="1">
      <c r="A13" s="35"/>
      <c r="B13" s="100" t="s">
        <v>32</v>
      </c>
      <c r="C13" s="100"/>
      <c r="D13" s="100"/>
      <c r="E13" s="100"/>
      <c r="F13" s="46"/>
      <c r="G13" s="46"/>
      <c r="H13" s="46"/>
      <c r="I13" s="46"/>
      <c r="J13" s="46"/>
      <c r="K13" s="46"/>
      <c r="L13" s="58" t="s">
        <v>18</v>
      </c>
      <c r="M13" s="58">
        <f>SUM(M8:M12)</f>
        <v>6227240</v>
      </c>
      <c r="N13" s="57"/>
      <c r="O13" s="36"/>
      <c r="P13" s="27"/>
      <c r="Q13" s="27"/>
      <c r="R13" s="26"/>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row>
    <row r="14" spans="1:42" s="28" customFormat="1" ht="31.5" customHeight="1">
      <c r="A14" s="35"/>
      <c r="B14" s="100" t="s">
        <v>41</v>
      </c>
      <c r="C14" s="100"/>
      <c r="D14" s="100"/>
      <c r="E14" s="100"/>
      <c r="F14" s="46"/>
      <c r="G14" s="46"/>
      <c r="H14" s="46"/>
      <c r="I14" s="46"/>
      <c r="J14" s="46"/>
      <c r="K14" s="46"/>
      <c r="L14" s="59" t="s">
        <v>16</v>
      </c>
      <c r="M14" s="59" t="s">
        <v>40</v>
      </c>
      <c r="N14" s="57"/>
      <c r="O14" s="36"/>
      <c r="P14" s="27"/>
      <c r="Q14" s="27"/>
      <c r="R14" s="26"/>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row>
    <row r="15" spans="1:42" s="28" customFormat="1" ht="33" customHeight="1">
      <c r="A15" s="35"/>
      <c r="B15" s="100" t="s">
        <v>17</v>
      </c>
      <c r="C15" s="100"/>
      <c r="D15" s="100"/>
      <c r="E15" s="100"/>
      <c r="F15" s="46"/>
      <c r="G15" s="46"/>
      <c r="H15" s="46"/>
      <c r="I15" s="46"/>
      <c r="J15" s="46"/>
      <c r="K15" s="46"/>
      <c r="L15" s="47"/>
      <c r="M15" s="47"/>
      <c r="N15" s="57"/>
      <c r="O15" s="36"/>
      <c r="P15" s="27"/>
      <c r="Q15" s="27"/>
      <c r="R15" s="26"/>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row>
    <row r="16" spans="1:42" s="28" customFormat="1" ht="33" customHeight="1">
      <c r="A16" s="35"/>
      <c r="B16" s="61" t="s">
        <v>25</v>
      </c>
      <c r="C16" s="61"/>
      <c r="D16" s="61"/>
      <c r="E16" s="53" t="s">
        <v>26</v>
      </c>
      <c r="F16" s="46"/>
      <c r="G16" s="46"/>
      <c r="H16" s="46"/>
      <c r="I16" s="46"/>
      <c r="J16" s="46"/>
      <c r="K16" s="46"/>
      <c r="L16" s="47"/>
      <c r="M16" s="47"/>
      <c r="N16" s="57"/>
      <c r="O16" s="36"/>
      <c r="P16" s="27"/>
      <c r="Q16" s="27"/>
      <c r="R16" s="26"/>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row>
    <row r="17" spans="1:42" s="31" customFormat="1" ht="43.5" customHeight="1">
      <c r="A17" s="98" t="s">
        <v>4</v>
      </c>
      <c r="B17" s="99"/>
      <c r="C17" s="101" t="s">
        <v>5</v>
      </c>
      <c r="D17" s="102"/>
      <c r="E17" s="102"/>
      <c r="F17" s="102"/>
      <c r="G17" s="102"/>
      <c r="H17" s="102"/>
      <c r="I17" s="102"/>
      <c r="J17" s="102"/>
      <c r="K17" s="102"/>
      <c r="L17" s="102"/>
      <c r="M17" s="102"/>
      <c r="N17" s="102"/>
      <c r="O17" s="102"/>
      <c r="P17" s="102"/>
      <c r="Q17" s="103"/>
      <c r="R17" s="29"/>
      <c r="S17" s="30"/>
      <c r="T17" s="30"/>
      <c r="U17" s="30"/>
      <c r="V17" s="30"/>
      <c r="W17" s="30"/>
      <c r="X17" s="30"/>
      <c r="Y17" s="30"/>
      <c r="Z17" s="30"/>
      <c r="AA17" s="30"/>
      <c r="AB17" s="30"/>
      <c r="AC17" s="30"/>
      <c r="AD17" s="30"/>
      <c r="AE17" s="30"/>
      <c r="AF17" s="30"/>
      <c r="AG17" s="30"/>
      <c r="AH17" s="30"/>
      <c r="AI17" s="30"/>
      <c r="AJ17" s="30"/>
      <c r="AK17" s="30"/>
      <c r="AL17" s="30"/>
      <c r="AM17" s="30"/>
      <c r="AN17" s="30"/>
      <c r="AO17" s="30"/>
      <c r="AP17" s="30"/>
    </row>
    <row r="18" spans="1:42" s="34" customFormat="1" ht="116.25" customHeight="1">
      <c r="A18" s="98" t="s">
        <v>6</v>
      </c>
      <c r="B18" s="99"/>
      <c r="C18" s="93" t="s">
        <v>19</v>
      </c>
      <c r="D18" s="94"/>
      <c r="E18" s="94"/>
      <c r="F18" s="94"/>
      <c r="G18" s="94"/>
      <c r="H18" s="94"/>
      <c r="I18" s="94"/>
      <c r="J18" s="94"/>
      <c r="K18" s="94"/>
      <c r="L18" s="94"/>
      <c r="M18" s="94"/>
      <c r="N18" s="94"/>
      <c r="O18" s="94"/>
      <c r="P18" s="94"/>
      <c r="Q18" s="95"/>
      <c r="R18" s="32"/>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row>
  </sheetData>
  <mergeCells count="21">
    <mergeCell ref="C18:Q18"/>
    <mergeCell ref="N8:N12"/>
    <mergeCell ref="A17:B17"/>
    <mergeCell ref="A18:B18"/>
    <mergeCell ref="B13:E13"/>
    <mergeCell ref="B15:E15"/>
    <mergeCell ref="C17:Q17"/>
    <mergeCell ref="B14:E14"/>
    <mergeCell ref="N5:N6"/>
    <mergeCell ref="E5:E6"/>
    <mergeCell ref="M5:M6"/>
    <mergeCell ref="L5:L6"/>
    <mergeCell ref="J5:J6"/>
    <mergeCell ref="F5:F6"/>
    <mergeCell ref="G5:G6"/>
    <mergeCell ref="K5:K6"/>
    <mergeCell ref="A5:A6"/>
    <mergeCell ref="I5:I6"/>
    <mergeCell ref="H5:H6"/>
    <mergeCell ref="B5:D6"/>
    <mergeCell ref="B7:D7"/>
  </mergeCells>
  <phoneticPr fontId="7" type="noConversion"/>
  <pageMargins left="0" right="0" top="0" bottom="0" header="0.51181102362204722" footer="0.19685039370078741"/>
  <pageSetup paperSize="9" scale="55" firstPageNumber="0" fitToWidth="4"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Лот 1</vt:lpstr>
      <vt:lpstr>Print_Area_1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Ямалетдинов Азамат Равилевич</dc:creator>
  <cp:lastModifiedBy>e.farrahova</cp:lastModifiedBy>
  <cp:revision>0</cp:revision>
  <cp:lastPrinted>2012-05-23T06:22:59Z</cp:lastPrinted>
  <dcterms:created xsi:type="dcterms:W3CDTF">2011-10-27T10:58:53Z</dcterms:created>
  <dcterms:modified xsi:type="dcterms:W3CDTF">2012-05-25T05:16:08Z</dcterms:modified>
</cp:coreProperties>
</file>