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720" windowWidth="15480" windowHeight="9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0" i="1" l="1"/>
  <c r="I11" i="1"/>
  <c r="H10" i="1" l="1"/>
  <c r="H11" i="1" s="1"/>
  <c r="H12" i="1" l="1"/>
</calcChain>
</file>

<file path=xl/sharedStrings.xml><?xml version="1.0" encoding="utf-8"?>
<sst xmlns="http://schemas.openxmlformats.org/spreadsheetml/2006/main" count="29" uniqueCount="29">
  <si>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</si>
  <si>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</si>
  <si>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</si>
  <si>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</si>
  <si>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</si>
  <si>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</si>
  <si>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</si>
  <si>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</si>
  <si>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</si>
  <si>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</si>
  <si>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</si>
  <si>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</si>
  <si>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</si>
  <si>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</si>
  <si>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</si>
  <si>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</si>
  <si>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</si>
  <si>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P660RU3 EE (Annex A)</t>
  </si>
  <si>
    <t>Сумма с НДС в руб.</t>
  </si>
  <si>
    <t>Срок поставки</t>
  </si>
  <si>
    <t xml:space="preserve"> 15 июня 2013г.</t>
  </si>
  <si>
    <t xml:space="preserve">Предельная стомость лота составляет  6 224 000 рублей (с НДС) </t>
  </si>
  <si>
    <t>Модем ADSL Zyxel P660RU3 EE (Annex A) с портом DSL и  1хUSB и 1хEthernet</t>
  </si>
  <si>
    <t>ед. измер</t>
  </si>
  <si>
    <t>Сумма ,без НДС в руб.</t>
  </si>
  <si>
    <t>№ п/п</t>
  </si>
  <si>
    <t>Начальник отдела развития  Тимофеев И.А. 8-901-8173579, 8-347-2005478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</si>
  <si>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</si>
  <si>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r>
      <t xml:space="preserve">Лот    </t>
    </r>
    <r>
      <rPr>
        <b/>
        <sz val="9"/>
        <rFont val="Times New Roman"/>
        <family val="1"/>
        <charset val="204"/>
      </rPr>
      <t>Модемы ADSL2+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</si>
</sst>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2" xfId="0" applyFont="1" applyBorder="1"/>
    <xf numFmtId="0" fontId="3" fillId="0" borderId="3" xfId="0" applyFont="1" applyBorder="1" applyAlignment="1">
      <alignment horizontal="right"/>
    </xf>
    <xf numFmtId="0" fontId="3" fillId="0" borderId="3" xfId="0" applyFont="1" applyBorder="1"/>
    <xf numFmtId="0" fontId="4" fillId="0" borderId="3" xfId="0" applyFont="1" applyBorder="1" applyAlignment="1">
      <alignment horizontal="right" vertical="center"/>
    </xf>
    <xf numFmtId="164" fontId="4" fillId="0" borderId="3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2" xfId="0" applyFont="1" applyBorder="1"/>
    <xf numFmtId="0" fontId="4" fillId="0" borderId="0" xfId="0" applyFont="1"/>
    <xf numFmtId="165" fontId="4" fillId="0" borderId="4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7"/>
  <sheetViews>
    <sheetView tabSelected="1" topLeftCell="D1" zoomScaleNormal="100" workbookViewId="0">
      <selection activeCell="M6" sqref="M6"/>
    </sheetView>
  </sheetViews>
  <sheetFormatPr defaultRowHeight="12.75" x14ac:dyDescent="0.2"/>
  <cols>
    <col min="1" max="1" width="3.42578125" style="1" customWidth="1"/>
    <col min="2" max="2" width="5.140625" style="1" customWidth="1"/>
    <col min="3" max="3" width="28.7109375" style="1" customWidth="1"/>
    <col min="4" max="4" width="62.140625" style="1" customWidth="1"/>
    <col min="5" max="5" width="8.140625" style="1" customWidth="1"/>
    <col min="6" max="6" width="12.7109375" style="1" customWidth="1"/>
    <col min="7" max="7" width="13.140625" style="1" customWidth="1"/>
    <col min="8" max="8" width="16.42578125" style="1" customWidth="1"/>
    <col min="9" max="9" width="16.7109375" style="1" customWidth="1"/>
    <col min="10" max="10" width="21.7109375" style="1" customWidth="1"/>
    <col min="11" max="11" width="9.140625" style="1"/>
    <col min="12" max="12" width="12.140625" style="1" customWidth="1"/>
    <col min="13" max="16384" width="9.140625" style="1"/>
  </cols>
  <sheetData>
    <row r="1" spans="2:15" s="4" customFormat="1" ht="5.25" customHeight="1" x14ac:dyDescent="0.2"/>
    <row r="2" spans="2:15" s="4" customFormat="1" ht="5.25" customHeight="1" x14ac:dyDescent="0.2"/>
    <row r="3" spans="2:15" s="4" customFormat="1" ht="21" customHeight="1" x14ac:dyDescent="0.2">
      <c r="H3" s="5" t="s">
        <v>15</v>
      </c>
      <c r="I3" s="5"/>
      <c r="J3" s="5"/>
    </row>
    <row r="4" spans="2:15" s="4" customFormat="1" ht="12" x14ac:dyDescent="0.2">
      <c r="C4" s="6" t="s">
        <v>28</v>
      </c>
      <c r="D4" s="6"/>
      <c r="E4" s="6"/>
      <c r="F4" s="6"/>
      <c r="G4" s="6"/>
      <c r="H4" s="6"/>
      <c r="I4" s="6"/>
      <c r="J4" s="6"/>
    </row>
    <row r="5" spans="2:15" s="4" customFormat="1" ht="12" x14ac:dyDescent="0.2">
      <c r="C5" s="7"/>
      <c r="D5" s="7"/>
      <c r="E5" s="7"/>
      <c r="F5" s="7"/>
      <c r="G5" s="7"/>
    </row>
    <row r="6" spans="2:15" s="4" customFormat="1" ht="12" x14ac:dyDescent="0.2">
      <c r="B6" s="8"/>
      <c r="C6" s="8"/>
      <c r="D6" s="8"/>
      <c r="E6" s="8"/>
      <c r="F6" s="8"/>
      <c r="G6" s="9"/>
      <c r="H6" s="9"/>
      <c r="I6" s="10"/>
    </row>
    <row r="7" spans="2:15" s="4" customFormat="1" ht="34.5" customHeight="1" x14ac:dyDescent="0.2">
      <c r="B7" s="11" t="s">
        <v>25</v>
      </c>
      <c r="C7" s="12" t="s">
        <v>3</v>
      </c>
      <c r="D7" s="13"/>
      <c r="E7" s="14"/>
      <c r="F7" s="11" t="s">
        <v>4</v>
      </c>
      <c r="G7" s="15" t="s">
        <v>0</v>
      </c>
      <c r="H7" s="15" t="s">
        <v>18</v>
      </c>
      <c r="I7" s="15" t="s">
        <v>24</v>
      </c>
      <c r="J7" s="11" t="s">
        <v>5</v>
      </c>
    </row>
    <row r="8" spans="2:15" s="4" customFormat="1" ht="84.75" customHeight="1" x14ac:dyDescent="0.2">
      <c r="B8" s="16"/>
      <c r="C8" s="17" t="s">
        <v>2</v>
      </c>
      <c r="D8" s="18" t="s">
        <v>1</v>
      </c>
      <c r="E8" s="19" t="s">
        <v>23</v>
      </c>
      <c r="F8" s="16"/>
      <c r="G8" s="15"/>
      <c r="H8" s="15"/>
      <c r="I8" s="15"/>
      <c r="J8" s="16"/>
    </row>
    <row r="9" spans="2:15" s="4" customFormat="1" ht="14.25" customHeight="1" x14ac:dyDescent="0.2">
      <c r="B9" s="20"/>
      <c r="C9" s="21"/>
      <c r="D9" s="21"/>
      <c r="E9" s="21"/>
      <c r="F9" s="21"/>
      <c r="G9" s="22"/>
      <c r="H9" s="22"/>
      <c r="I9" s="23"/>
      <c r="J9" s="24"/>
    </row>
    <row r="10" spans="2:15" s="4" customFormat="1" ht="32.25" customHeight="1" x14ac:dyDescent="0.2">
      <c r="B10" s="17">
        <v>1</v>
      </c>
      <c r="C10" s="25" t="s">
        <v>17</v>
      </c>
      <c r="D10" s="26" t="s">
        <v>22</v>
      </c>
      <c r="E10" s="17" t="s">
        <v>7</v>
      </c>
      <c r="F10" s="27">
        <v>8000</v>
      </c>
      <c r="G10" s="28">
        <v>778</v>
      </c>
      <c r="H10" s="28">
        <f>F10*G10</f>
        <v>6224000</v>
      </c>
      <c r="I10" s="28">
        <f>H10/1.18</f>
        <v>5274576.2711864412</v>
      </c>
      <c r="J10" s="18"/>
    </row>
    <row r="11" spans="2:15" s="4" customFormat="1" ht="21" customHeight="1" x14ac:dyDescent="0.2">
      <c r="B11" s="29"/>
      <c r="C11" s="30"/>
      <c r="D11" s="31"/>
      <c r="E11" s="31"/>
      <c r="F11" s="31"/>
      <c r="G11" s="32" t="s">
        <v>6</v>
      </c>
      <c r="H11" s="33">
        <f>H10</f>
        <v>6224000</v>
      </c>
      <c r="I11" s="34">
        <f>I10</f>
        <v>5274576.2711864412</v>
      </c>
      <c r="J11" s="24"/>
    </row>
    <row r="12" spans="2:15" s="4" customFormat="1" ht="12" x14ac:dyDescent="0.2">
      <c r="B12" s="35"/>
      <c r="C12" s="36"/>
      <c r="D12" s="36"/>
      <c r="E12" s="36"/>
      <c r="F12" s="36"/>
      <c r="G12" s="37" t="s">
        <v>8</v>
      </c>
      <c r="H12" s="38">
        <f>H11-(H11/1.18)</f>
        <v>949423.72881355882</v>
      </c>
      <c r="I12" s="39"/>
      <c r="J12" s="24"/>
    </row>
    <row r="13" spans="2:15" s="4" customFormat="1" ht="31.5" customHeight="1" x14ac:dyDescent="0.2">
      <c r="B13" s="40" t="s">
        <v>21</v>
      </c>
      <c r="C13" s="41"/>
      <c r="D13" s="42"/>
      <c r="E13" s="43"/>
      <c r="F13" s="43"/>
      <c r="G13" s="43"/>
      <c r="H13" s="43"/>
      <c r="I13" s="43"/>
      <c r="J13" s="43"/>
    </row>
    <row r="14" spans="2:15" s="4" customFormat="1" ht="31.5" customHeight="1" x14ac:dyDescent="0.2">
      <c r="B14" s="44" t="s">
        <v>9</v>
      </c>
      <c r="C14" s="44"/>
      <c r="D14" s="44"/>
      <c r="E14" s="44"/>
      <c r="F14" s="44"/>
      <c r="G14" s="44"/>
      <c r="H14" s="44"/>
      <c r="I14" s="44"/>
      <c r="J14" s="44"/>
    </row>
    <row r="15" spans="2:15" s="4" customFormat="1" ht="31.5" customHeight="1" x14ac:dyDescent="0.2">
      <c r="B15" s="40" t="s">
        <v>19</v>
      </c>
      <c r="C15" s="42"/>
      <c r="D15" s="45" t="s">
        <v>20</v>
      </c>
      <c r="E15" s="45"/>
      <c r="F15" s="45"/>
      <c r="G15" s="45"/>
      <c r="H15" s="45"/>
      <c r="I15" s="45"/>
      <c r="J15" s="46"/>
    </row>
    <row r="16" spans="2:15" s="4" customFormat="1" ht="33" customHeight="1" x14ac:dyDescent="0.2">
      <c r="B16" s="47" t="s">
        <v>10</v>
      </c>
      <c r="C16" s="48"/>
      <c r="D16" s="49" t="s">
        <v>12</v>
      </c>
      <c r="E16" s="49"/>
      <c r="F16" s="49"/>
      <c r="G16" s="49"/>
      <c r="H16" s="49"/>
      <c r="I16" s="49"/>
      <c r="J16" s="50"/>
      <c r="K16" s="51"/>
      <c r="L16" s="51"/>
      <c r="M16" s="51"/>
      <c r="N16" s="51"/>
      <c r="O16" s="51"/>
    </row>
    <row r="17" spans="2:15" s="4" customFormat="1" ht="80.25" customHeight="1" x14ac:dyDescent="0.2">
      <c r="B17" s="44" t="s">
        <v>11</v>
      </c>
      <c r="C17" s="44"/>
      <c r="D17" s="52" t="s">
        <v>27</v>
      </c>
      <c r="E17" s="52"/>
      <c r="F17" s="52"/>
      <c r="G17" s="52"/>
      <c r="H17" s="52"/>
      <c r="I17" s="52"/>
      <c r="J17" s="53"/>
      <c r="K17" s="54"/>
      <c r="L17" s="54"/>
      <c r="M17" s="54"/>
      <c r="N17" s="54"/>
      <c r="O17" s="54"/>
    </row>
    <row r="18" spans="2:15" s="4" customFormat="1" ht="24" customHeight="1" x14ac:dyDescent="0.2">
      <c r="B18" s="44" t="s">
        <v>16</v>
      </c>
      <c r="C18" s="44"/>
      <c r="D18" s="49" t="s">
        <v>26</v>
      </c>
      <c r="E18" s="49"/>
      <c r="F18" s="49"/>
      <c r="G18" s="49"/>
      <c r="H18" s="49"/>
      <c r="I18" s="49"/>
      <c r="J18" s="50"/>
      <c r="K18" s="54"/>
      <c r="L18" s="54"/>
      <c r="M18" s="54"/>
      <c r="N18" s="54"/>
      <c r="O18" s="54"/>
    </row>
    <row r="19" spans="2:15" s="4" customFormat="1" ht="41.25" customHeight="1" x14ac:dyDescent="0.2">
      <c r="B19" s="44" t="s">
        <v>13</v>
      </c>
      <c r="C19" s="44"/>
      <c r="D19" s="49" t="s">
        <v>14</v>
      </c>
      <c r="E19" s="49"/>
      <c r="F19" s="49"/>
      <c r="G19" s="49"/>
      <c r="H19" s="49"/>
      <c r="I19" s="49"/>
      <c r="J19" s="50"/>
    </row>
    <row r="21" spans="2:15" ht="15" customHeight="1" x14ac:dyDescent="0.2"/>
    <row r="22" spans="2:15" x14ac:dyDescent="0.2">
      <c r="H22" s="2"/>
      <c r="I22" s="2"/>
    </row>
    <row r="23" spans="2:15" x14ac:dyDescent="0.2">
      <c r="H23" s="2"/>
      <c r="I23" s="2"/>
      <c r="J23" s="3"/>
    </row>
    <row r="24" spans="2:15" x14ac:dyDescent="0.2">
      <c r="H24" s="2"/>
      <c r="I24" s="2"/>
    </row>
    <row r="25" spans="2:15" x14ac:dyDescent="0.2">
      <c r="H25" s="2"/>
      <c r="I25" s="2"/>
      <c r="J25" s="3"/>
    </row>
    <row r="26" spans="2:15" x14ac:dyDescent="0.2">
      <c r="H26" s="2"/>
      <c r="I26" s="2"/>
    </row>
    <row r="27" spans="2:15" x14ac:dyDescent="0.2">
      <c r="H27" s="2"/>
      <c r="I27" s="2"/>
    </row>
  </sheetData>
  <mergeCells count="23">
    <mergeCell ref="B14:J14"/>
    <mergeCell ref="B13:D13"/>
    <mergeCell ref="H4:J4"/>
    <mergeCell ref="H3:J3"/>
    <mergeCell ref="F7:F8"/>
    <mergeCell ref="J7:J8"/>
    <mergeCell ref="B9:F9"/>
    <mergeCell ref="G9:H9"/>
    <mergeCell ref="B6:H6"/>
    <mergeCell ref="B7:B8"/>
    <mergeCell ref="C4:G4"/>
    <mergeCell ref="C7:E7"/>
    <mergeCell ref="G7:G8"/>
    <mergeCell ref="H7:H8"/>
    <mergeCell ref="I7:I8"/>
    <mergeCell ref="B15:C15"/>
    <mergeCell ref="D19:J19"/>
    <mergeCell ref="D18:J18"/>
    <mergeCell ref="B19:C19"/>
    <mergeCell ref="B18:C18"/>
    <mergeCell ref="B17:C17"/>
    <mergeCell ref="D17:J17"/>
    <mergeCell ref="D16:J16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2013-04-25T06:03:34Z</cp:lastPrinted>
  <dcterms:created xsi:type="dcterms:W3CDTF">2012-03-05T06:34:36Z</dcterms:created>
  <dcterms:modified xsi:type="dcterms:W3CDTF">2013-04-30T04:08:56Z</dcterms:modified>
</cp:coreProperties>
</file>