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Камаз1" sheetId="1" r:id="rId1"/>
    <sheet name="Камаз2" sheetId="2" r:id="rId2"/>
  </sheets>
  <definedNames>
    <definedName name="_xlnm._FilterDatabase" localSheetId="0" hidden="1">Камаз1!$A$7:$H$384</definedName>
    <definedName name="_xlnm._FilterDatabase" localSheetId="1" hidden="1">Камаз2!$A$7:$H$33</definedName>
    <definedName name="_xlnm.Print_Area" localSheetId="0">Камаз1!$A$1:$H$411</definedName>
  </definedNames>
  <calcPr calcId="124519" refMode="R1C1"/>
</workbook>
</file>

<file path=xl/calcChain.xml><?xml version="1.0" encoding="utf-8"?>
<calcChain xmlns="http://schemas.openxmlformats.org/spreadsheetml/2006/main">
  <c r="G28" i="2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29"/>
  <c r="G30" s="1"/>
  <c r="G293" i="1" l="1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11" l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10"/>
  <c r="G380"/>
  <c r="G381" l="1"/>
</calcChain>
</file>

<file path=xl/sharedStrings.xml><?xml version="1.0" encoding="utf-8"?>
<sst xmlns="http://schemas.openxmlformats.org/spreadsheetml/2006/main" count="1221" uniqueCount="417">
  <si>
    <t>№п/п</t>
  </si>
  <si>
    <t xml:space="preserve">Наименование  товара </t>
  </si>
  <si>
    <t>Общее количество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</si>
  <si>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</si>
  <si>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</si>
  <si>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</si>
  <si>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</si>
  <si>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</si>
  <si>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</si>
  <si>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</si>
  <si>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</si>
  <si>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</si>
  <si>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</si>
  <si>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 xml:space="preserve"> </t>
  </si>
  <si>
    <t xml:space="preserve">Цена без НДС </t>
  </si>
  <si>
    <t>Наименование товара</t>
  </si>
  <si>
    <t xml:space="preserve">Описание товара </t>
  </si>
  <si>
    <t xml:space="preserve">Цена с НДС </t>
  </si>
  <si>
    <t>с 01.01.2014г. по 31.12. 2014г.</t>
  </si>
  <si>
    <t>Начальник транспортного цеха: Швидун Владимир Владимирович (347) 221-54-19, 8-901-817-3904</t>
  </si>
  <si>
    <t>Адрес доставки</t>
  </si>
  <si>
    <t>450000, Республика Башкортостан, г. Уфа, ул. Вологодская, 150;  ул.Майкопская, 61</t>
  </si>
  <si>
    <t>Спецификация поставки на запасные части к автомобилям марки КАМАЗ</t>
  </si>
  <si>
    <t>Запасные части на автомобили КАМАЗ</t>
  </si>
  <si>
    <t>Амортизатор КАМАЗ 5320-2905006</t>
  </si>
  <si>
    <t>Бак топливный 125л КАМАЗ 5410-1101010-15</t>
  </si>
  <si>
    <t>Балка передней оси КАМАЗ 5320-3001010-01</t>
  </si>
  <si>
    <t>Барабан тормозной ЕВРО КАМАЗ 6520-3501070</t>
  </si>
  <si>
    <t>Барабан тормозной КАМАЗ 53205-3501070</t>
  </si>
  <si>
    <t>Буфер передний (гол.) с/о КАМАЗ 65115-2803010</t>
  </si>
  <si>
    <t>Буфер передний ЕВРО КАМАЗ 53205-2803010</t>
  </si>
  <si>
    <t>Буфер передний ОАО КАМАЗ 6520-2803010-20</t>
  </si>
  <si>
    <t>Вал ведущий заднего моста 024 КАМАЗ 5320-2402024</t>
  </si>
  <si>
    <t>Вал 105 вторичный коробки передач КАМАЗ 14.1701105</t>
  </si>
  <si>
    <t>Вал задний промежуточного моста 201 КАМАЗ 5320-2502201</t>
  </si>
  <si>
    <t>Вал карданный м/о КАМАЗ 53605-2202011-15</t>
  </si>
  <si>
    <t>Вал карданный рулевого управления в сборе 4310 4310-3422010</t>
  </si>
  <si>
    <t>Вал карданный рулевого управления КАМАЗ 5320-3422010</t>
  </si>
  <si>
    <t>Вал первичный делителя 044 КАМАЗ 152.1770044-30</t>
  </si>
  <si>
    <t>Вал первичный делителя в сборе 040 КАМАЗ 154.1770040</t>
  </si>
  <si>
    <t>Вал первичный коробки передач 030 КАМАЗ 141.1701030-30</t>
  </si>
  <si>
    <t>Вал привода ТНВД в сборе ЕВРО КАМАЗ 7405.1029120</t>
  </si>
  <si>
    <t>Вал распределительный КАМАЗ 740.1006015-04</t>
  </si>
  <si>
    <t>Вал-шестерня ведущая (13 зуб) КАМАЗ 53205-2402110-40</t>
  </si>
  <si>
    <t>Вал-шестерня ведущая (14 зуб.) КАМАЗ 5320-2402110-10</t>
  </si>
  <si>
    <t>Вал-шестерня ведущая (15 зуб) КАМАЗ 5320-2402110-10</t>
  </si>
  <si>
    <t>Вилка буксировочная п/л КАМАЗ 53205-2806114/15</t>
  </si>
  <si>
    <t>Вилка буксировочная с пружиной п/л ЕВРО КАМАЗ 53205-2806114/15</t>
  </si>
  <si>
    <t>Вкладыш коренной Р7 КАМАЗ 740.1005170</t>
  </si>
  <si>
    <t>Вкладыш шатунный Р7 КАМАЗ 740.1004058</t>
  </si>
  <si>
    <t>Влагомаслоотделитель КАМАЗ 001400-351201010</t>
  </si>
  <si>
    <t>Водоотделитель в сборе с РДВ КАМАЗ 11.3511010</t>
  </si>
  <si>
    <t>Выключатель массы КАМАЗ Ст. Оскол 5320-3737010-10</t>
  </si>
  <si>
    <t>Генератор Г-273 КАМАЗ 740.3701008</t>
  </si>
  <si>
    <t>Гидробак в сборе 5511 КАМАЗ 5511-8608010-02</t>
  </si>
  <si>
    <t>Гидромуфта привода вентилятора КАМАЗ 740.1318010</t>
  </si>
  <si>
    <t>Гильза КМЗ КАМАЗ 740.1002021</t>
  </si>
  <si>
    <t>Гильза цилиндра (к поршню 42Г) ЕВРО-2 КАМАЗ 740.30-1002021</t>
  </si>
  <si>
    <t>Гильза цилиндра КАМАЗ 740.1002021</t>
  </si>
  <si>
    <t>Глушитель ЕВРО КАМАЗ 54115-1201010</t>
  </si>
  <si>
    <t>Глушитель КАМАЗ 4310-1201010</t>
  </si>
  <si>
    <t>Гнездо АКБ 5320-3703058</t>
  </si>
  <si>
    <t>Головка цилиндра в сборе КАМАЗ 820.52-1003005</t>
  </si>
  <si>
    <t>ГТК (кран двухсекционный с рычагом с/о в сборе) КАМАЗ 100-3514008</t>
  </si>
  <si>
    <t>Механизм рулевого управления КАМАЗ 53212-3400020</t>
  </si>
  <si>
    <t>Диск ведомый в сборе   КАМАЗ 142.1601130-01</t>
  </si>
  <si>
    <t>Диск ведущий средний 094 КАМАЗ 14.1601094-10</t>
  </si>
  <si>
    <t>Диск нажимной (корзина) в сборе (з-д)  КАМАЗ 14-1601090</t>
  </si>
  <si>
    <t>Диск сцепления  ведомый 130 SACHS 1878000205</t>
  </si>
  <si>
    <t>Диффузор радиатора (рамка) КАМАЗ 5320 5320-1302010</t>
  </si>
  <si>
    <t>Камера тормозная тип 30/24 КАМАЗ 6520-3519500</t>
  </si>
  <si>
    <t>Картер главной передачи КАМАЗ 5320-2402015</t>
  </si>
  <si>
    <t>Картер коробки передач (ОАО КАМАЗ) 14.1701015</t>
  </si>
  <si>
    <t>Картер маховика ЕВРО КАМАЗ 7405-1002310</t>
  </si>
  <si>
    <t>Картер межосевого дифференциала МОД КАМАЗ 5320-2506111</t>
  </si>
  <si>
    <t>Картридж осушителя КАМАЗ 432 410 222 7</t>
  </si>
  <si>
    <t>Катушка электромагнитная ЕВРО КАМАЗ 740.30-1317540</t>
  </si>
  <si>
    <t>Клапан включения делителя КАМАЗ 15.1772050</t>
  </si>
  <si>
    <t>Клапан двухмагистральный КАМАЗ 100-3562010</t>
  </si>
  <si>
    <t>Клапан защитный 4-х конт. в сборе КАМАЗ 100-3515212</t>
  </si>
  <si>
    <t>Клапан защитный двойной в сборе КАМАЗ 100-3515110</t>
  </si>
  <si>
    <t>Клапан защитный одинарный в сборе КАМАЗ 100-3515010</t>
  </si>
  <si>
    <t>Клапан защитный тройной в сборе КАМАЗ 100-3515210</t>
  </si>
  <si>
    <t>Клапан ускорительный в сборе КАМАЗ 100-3518010</t>
  </si>
  <si>
    <t>Клапан ускорительный ЕВРО КАМАЗ 100-3518010</t>
  </si>
  <si>
    <t>Кожух вентилятора 53205 КАМАЗ 53205-1309010</t>
  </si>
  <si>
    <t>Колба сепаратора КАМАЗ 30984</t>
  </si>
  <si>
    <t>Колесо рулевое КАМАЗ 53215-3402010-75</t>
  </si>
  <si>
    <t>Коллектор впускной левый КАМАЗ 740.1115021</t>
  </si>
  <si>
    <t>Коллектор впускной правый КАМАЗ 7401.115020</t>
  </si>
  <si>
    <t>Коллектор выпускной КАМАЗ 820.52-1115012</t>
  </si>
  <si>
    <t>Колодка тормоза КАМАЗ 53212-3501095</t>
  </si>
  <si>
    <t>Колонка рулевого управления КАМАЗ 5320-3444010</t>
  </si>
  <si>
    <t>Колпак масляного фильтра КАМАЗ</t>
  </si>
  <si>
    <t>Кольцо замковое КАМАЗ 5320 5320-3101026</t>
  </si>
  <si>
    <t>Кольцо поршневое ЕВРО-3 КАМАЗ м/к 740.60-100106-02</t>
  </si>
  <si>
    <t>Кольцо поршневое ч/б Камаз м/к</t>
  </si>
  <si>
    <t>Кольцо поршневое ч/б КАМАЗ 740.1004030</t>
  </si>
  <si>
    <t>Комплект прокладок двигателя КАМАЗ (полный)</t>
  </si>
  <si>
    <t>Комплект прокладок на двигатель (паранит) ЕВРО-2 КАМАЗ</t>
  </si>
  <si>
    <t>Компрессор двухцилиндровый в сборе КАМАЗ 5320-3509015</t>
  </si>
  <si>
    <t>Компрессор одноцилиндровый  ТУ П37.365.049-86 КАМАЗ 18.3509015</t>
  </si>
  <si>
    <t>Коническая пара заднего моста ОАО КАМАЗ 5320-2402020</t>
  </si>
  <si>
    <t>Коническая пара промежуточного моста ОАО КАМАЗ 5320-2502020</t>
  </si>
  <si>
    <t>Коробка отбора мощности в сборе 4310 КАМАЗ 4310-4204010</t>
  </si>
  <si>
    <t>Корпус ловителя в сборе 5511-8601131</t>
  </si>
  <si>
    <t>Корпус переднего подшипника КАМАЗ 7406.1111040-00</t>
  </si>
  <si>
    <t>Корпус подшипника в сборе КАМАЗ 740.1029170</t>
  </si>
  <si>
    <t>Корпус термостата КАМАЗ 740.1303178</t>
  </si>
  <si>
    <t>Кран прицепа 1 проводный КАМАЗ 100.3531010-80</t>
  </si>
  <si>
    <t>Кран прицепа 2-х проводный КАМАЗ 100.3531010-70</t>
  </si>
  <si>
    <t>Кран разобщительный в сборе КАМАЗ 100-3520010</t>
  </si>
  <si>
    <t>Кран стояночного тормоза с ручным управлением  КАМАЗ 100-3537010</t>
  </si>
  <si>
    <t>Кран управления в сборе  РК КАМАЗ 4310,43118 4310-1804010</t>
  </si>
  <si>
    <t>Кран управления подъема платформы в сборе КАМАЗ 55102-8607010</t>
  </si>
  <si>
    <t>Кран управления подъема платформы в сборе КАМАЗ 5511-8607010</t>
  </si>
  <si>
    <t>Крестовина карданного вала малая ЕВРО КАМАЗ 53205-2201025-10</t>
  </si>
  <si>
    <t>Крестовина основного кардана в сборе ЕВРО КАМАЗ 587.42</t>
  </si>
  <si>
    <t>Крестовина основного кардана КАМАЗ 53205-2205025-10</t>
  </si>
  <si>
    <t>Крестовина рулевого карданного вала КАМАЗ 5320-3422039</t>
  </si>
  <si>
    <t>Кронштейн 072 КАМАЗ 5320-2919072</t>
  </si>
  <si>
    <t>Кронштейн блока управления  КАМАЗ 5511-8607114</t>
  </si>
  <si>
    <t>Кронштейн зеркал с/о с креплением КАМАЗ 5320-8201042</t>
  </si>
  <si>
    <t>Кронштейн КАМАЗ 090/094 н/о 5320-2919094/090</t>
  </si>
  <si>
    <t>Кронштейн клапана 3-ой защиты КАМАЗ 54112-3515219</t>
  </si>
  <si>
    <t>Кронштейн крепления глушителя  КАМАЗ 53205-1203041</t>
  </si>
  <si>
    <t>Кронштейн крепления ресиверов КАМАЗ 54112-3513081</t>
  </si>
  <si>
    <t>Кронштейн кулисы КАМАЗ 14.1703284</t>
  </si>
  <si>
    <t>Кронштейн передней подвески (задний) КАМАЗ 5320-2902447</t>
  </si>
  <si>
    <t>Кронштейн подвески радиатора КАМАЗ 54115-1302077-01</t>
  </si>
  <si>
    <t>Кронштейн проушины КАМАЗ 5410-2806047</t>
  </si>
  <si>
    <t>Кронштейн расширительного бачка КАМАЗ 5320-1311025-30</t>
  </si>
  <si>
    <t>Кронштейн реактивной штанги нижний левый КАМАЗ 5320-2919081-01</t>
  </si>
  <si>
    <t>Кронштейн реактивной штанги нижний правый КАМАЗ 5320-2919080-01</t>
  </si>
  <si>
    <t>Кронштейн силового агрегата передний  ОАО КАМАЗ 53205-1001006-11</t>
  </si>
  <si>
    <t>Кронштейн энергоаккмулятора 8т КАМАЗ 5320-3502125/24</t>
  </si>
  <si>
    <t>Кронштейн энергоаккумулятора 10т КАМАЗ 5511-3501125</t>
  </si>
  <si>
    <t>Круг поворотный КАМАЗ 8350-2704010</t>
  </si>
  <si>
    <t>Крыло платформы КАМАЗ 5320-8511053</t>
  </si>
  <si>
    <t>Крыльчатка вентилятора КАМАЗ 740.1308012-10</t>
  </si>
  <si>
    <t>Крыльчатка водяного насоса КАМАЗ 740.1307032-10</t>
  </si>
  <si>
    <t>Крышка АКБ металл с/о КАМАЗ 5320-3703158</t>
  </si>
  <si>
    <t>Крышка АКБ пластмасс  КАМАЗ 5320-3703158</t>
  </si>
  <si>
    <t>Крышка башмака КАМАЗ 5320-2918120</t>
  </si>
  <si>
    <t>Крышка генератора Г-273 в сборе КАМАЗ Г273-3701300</t>
  </si>
  <si>
    <t>Крышка стартера КАМАЗ СТ142-3708300-10</t>
  </si>
  <si>
    <t>Крышка ФТОТ с клапаном КАМАЗ 740.1117027</t>
  </si>
  <si>
    <t>Крышка энергоаккумулятора  тип 20 (усиленная) КАМАЗ 5320-3519119</t>
  </si>
  <si>
    <t>Кулак запорный седельного устройства КАМАЗ 5410-2703028</t>
  </si>
  <si>
    <t>Кулак поворотный левый КАМАЗ 5320-3001011</t>
  </si>
  <si>
    <t>Кулак поворотный правый КАМАЗ 5320-3001009</t>
  </si>
  <si>
    <t>Кулак разжимной задний (левый/правый) КАМАЗ 5320-3502111-10</t>
  </si>
  <si>
    <t>Кулак разжимной передний (правый/левый) КАМАЗ 5320-3501110/111</t>
  </si>
  <si>
    <t>Кулак разжимной тормоза задний 6520 КАМАЗ 6520-3502110/11</t>
  </si>
  <si>
    <t>Кулиса (опора рычага в сборе) КАМАЗ 15.1703204</t>
  </si>
  <si>
    <t>Кулиса (опора с рычагом в сборе) КАМАЗ 14.1703204</t>
  </si>
  <si>
    <t>Манометр двухстрелочный (давления воздуха) КАМАЗ 3830010-5320</t>
  </si>
  <si>
    <t>Маслоуловитель задней ступицы КАМАЗ 53205-3502146</t>
  </si>
  <si>
    <t>Маховик в сборе 4310 КАМАЗ 740.1005115-10</t>
  </si>
  <si>
    <t>Маховик КАМАЗ 740.50-1005115-10</t>
  </si>
  <si>
    <t>Маяк проблесковый 24в (большой) КАМАЗ 3700000</t>
  </si>
  <si>
    <t>Маяк проблесковый 24в на магните КАМАЗ 3700000</t>
  </si>
  <si>
    <t>Металлорукав КАМАЗ (усиленный) 5320-1203012-01</t>
  </si>
  <si>
    <t>Металлорукав сетка КАМАЗ 5320-1203012-01</t>
  </si>
  <si>
    <t>Механизм переключения делителя передач в сборе КАМАЗ 15.1771010</t>
  </si>
  <si>
    <t>Механизм переключения передач в сборе (крышка КПП) 14.1702005-10</t>
  </si>
  <si>
    <t>Электродвигатель отопителя в сборе 40Вт КАМАЗ 5320-3730010</t>
  </si>
  <si>
    <t>Моторедуктор стеклоочистителя КАМАЗ 16.3730</t>
  </si>
  <si>
    <t>Муфта включения 1 передачи заднего хода КАМАЗ 14.1701280</t>
  </si>
  <si>
    <t>Муфта выжимного подшипника в сборе SACHS 3151000034</t>
  </si>
  <si>
    <t>Муфта опережения впрыскивания топлива КАМАЗ 33.1121010-01</t>
  </si>
  <si>
    <t>Муфта подшипника выключения сцепления КАМАЗ 14.1601185</t>
  </si>
  <si>
    <t>Муфта синхронизатора КАМАЗ 15.1770190</t>
  </si>
  <si>
    <t>Накладка двери КАМАЗ лев/прав</t>
  </si>
  <si>
    <t>Наконечник рулевой тяги левый 6520-3414056-01</t>
  </si>
  <si>
    <t>Наконечник рулевой тяги правый 6520-3414057-01</t>
  </si>
  <si>
    <t>Наконечник рычага кулисы КАМАЗ 14.1703212</t>
  </si>
  <si>
    <t>Наконечник тяги рулевой трапеции левый в сборе КАМАЗ 5320-3414061</t>
  </si>
  <si>
    <t>Насадок воздушного фильтра КАМАЗ 5320-1109447</t>
  </si>
  <si>
    <t>Насос водяной в сборе КАМАЗ (з-д) 740.1307010-02</t>
  </si>
  <si>
    <t>Насос водяной в сборе КАМАЗ (ОАО) 740.1307010-02</t>
  </si>
  <si>
    <t>Насос гидроусилителя руля в сборе КАМАЗ 53212-3407200</t>
  </si>
  <si>
    <t>Насос масляный с шестерней в сборе КАМАЗ 740.11-1011014-02</t>
  </si>
  <si>
    <t>Насос перекачки жидкости (помпы) электрический 24в</t>
  </si>
  <si>
    <t>Насос перекачки топлива 24В (электрический) КАМАЗ</t>
  </si>
  <si>
    <t>Насос топливный ПЖД 14ТС-10 00004560</t>
  </si>
  <si>
    <t>Статор генератора ЕВРО 90А 6507.3701100</t>
  </si>
  <si>
    <t>Обмотка (статор) генератора КАМАЗ Г273-3701100</t>
  </si>
  <si>
    <t>Обмотка стартера КАМАЗ 5320-3708100</t>
  </si>
  <si>
    <t>Обмотка стартера КАМАЗ (Борисов) 5320-3708100</t>
  </si>
  <si>
    <t>Обшивка кабины Камаз</t>
  </si>
  <si>
    <t>Опора гидроцилиндра КАМАЗ 5511-8603146</t>
  </si>
  <si>
    <t>Опора задней рессоры КАМАЗ 5320-2912426-01</t>
  </si>
  <si>
    <t>Осушитель с регулятором давления КАМАЗ 432.415.028.0</t>
  </si>
  <si>
    <t>Ось крепления кузова КАМАЗ 65115-8601125</t>
  </si>
  <si>
    <t>Панель боковая в сборе левая ОАО КАМАЗ 5320-5301047</t>
  </si>
  <si>
    <t>Панель боковая в сборе правая ОАО КАМАЗ 5320-5301046</t>
  </si>
  <si>
    <t>Панель задней части крыла левая в сборе КАМАЗ 5320-8403021</t>
  </si>
  <si>
    <t>Панель задней части крыла правая в сборе КАМАЗ 5320-8403020</t>
  </si>
  <si>
    <t>Панель кабины верхняя КАМАЗ 5320-8401010</t>
  </si>
  <si>
    <t>Панель облицовочная верхняя радиатора КАМАЗ 5320-8401012</t>
  </si>
  <si>
    <t>Панель облицовочная нижняя радиатора ЕВРО КАМАЗ 5320-8401120</t>
  </si>
  <si>
    <t>Панель облицовочная нижняя радиатора КАМАЗ 5320-8401120</t>
  </si>
  <si>
    <t>Панель передней части крыла левая в сборе КАМАЗ 5320-8403013</t>
  </si>
  <si>
    <t>Панель передней части крыла правая в сборе КАМАЗ 5320-8403012</t>
  </si>
  <si>
    <t>Панель передняя боковая левая ЕВРО КАМАЗ 65115-8403015-04</t>
  </si>
  <si>
    <t>Панель передняя боковая правая ЕВРО КАМАЗ 65115-8403014-04</t>
  </si>
  <si>
    <t>Паранит листовой 1,5мм</t>
  </si>
  <si>
    <t>Паранит листовой 1мм</t>
  </si>
  <si>
    <t>Паранит листовой 2мм</t>
  </si>
  <si>
    <t>Патрубок соединительный лев.Камаз 7403-1008031-00</t>
  </si>
  <si>
    <t>Патрубок соединительный прав. Камаз 7403-1008030-00</t>
  </si>
  <si>
    <t>ПГУ (усилитель пневмогидравлический) в сборе КАМАЗ 5320-1609510-40</t>
  </si>
  <si>
    <t>ПГУ (усилитель пневмогидравлический) в сборе ОАО "КАМАЗ" 5320-1609510-10</t>
  </si>
  <si>
    <t>ПГУ 6520 Wabko Камаз</t>
  </si>
  <si>
    <t>Переключатель света комбинированный н/о КАМАЗ П145</t>
  </si>
  <si>
    <t>Петля дышла КАМАЗ 8602.2707042</t>
  </si>
  <si>
    <t>Пара плунжерная ЕВРО КАМАЗ 337.1111150-10</t>
  </si>
  <si>
    <t>Пара плунжерная КАМАЗ 33.1111074-01</t>
  </si>
  <si>
    <t>Подкрылки КАМАЗ 4310-8499007</t>
  </si>
  <si>
    <t>Подножка левая КАМАЗ 5320-8405015</t>
  </si>
  <si>
    <t>Подножка правая КАМАЗ 5320-8405014</t>
  </si>
  <si>
    <t>Подогреватель жидкостный с терморегулятором ПЭТК-1 (2КВт) 15.8106000-03</t>
  </si>
  <si>
    <t>Подогреватель тосола с проводом КАМАЗ</t>
  </si>
  <si>
    <t>Полог 5/4 (резин.) Камаз</t>
  </si>
  <si>
    <t>Полог 55102 (с тросом) 6400х3500 (с надставкой борт.)</t>
  </si>
  <si>
    <t>Полог 5511Камаз</t>
  </si>
  <si>
    <t>Полог 65117</t>
  </si>
  <si>
    <t>Полог из отечественной ткани КАМАЗ-65115</t>
  </si>
  <si>
    <t>Полог из ткани +шнур 65115 КАМАЗ (5200х3500)</t>
  </si>
  <si>
    <t>Полог из ткани+шнур  65115 КАМАЗ (5250х2500)</t>
  </si>
  <si>
    <t>Полог на КЗАП-9385</t>
  </si>
  <si>
    <t>Полукольца к/вала Р0 КАМАЗ 740.1005183/84</t>
  </si>
  <si>
    <t>Полукольца к/вала Р1 КАМАЗ 740.1005183/84</t>
  </si>
  <si>
    <t>Полукольца к/вала Р2 КАМАЗ 740.1005183/84</t>
  </si>
  <si>
    <t>Полумуфта ведомая привода ТНВД ЕВРО КАМАЗ 7405.1111051</t>
  </si>
  <si>
    <t>Полумуфта ведущая ЕВРО КАМАЗ 740.51-1111054</t>
  </si>
  <si>
    <t>Полумуфта отбора мощности КАМАЗ 740.1005534</t>
  </si>
  <si>
    <t>Полумуфта с компенсатором КАМАЗ 5511-4202062-20/64</t>
  </si>
  <si>
    <t>Полуось длинная левая КАМАЗ 5320-2403071</t>
  </si>
  <si>
    <t>Порог кабины внутренний (левый) КАМАЗ</t>
  </si>
  <si>
    <t>Порог кабины наружний (левый) КАМАЗ</t>
  </si>
  <si>
    <t>Порог кабины наружний (правый) КАМАЗ</t>
  </si>
  <si>
    <t>Поршень 10Г (с вставкой, без рассек) КАМАЗ 740.1004015-10Г</t>
  </si>
  <si>
    <t>Поршень 10Г (с вставкой, с рассек) КАМАЗ 740.1004015-10Г</t>
  </si>
  <si>
    <t>Поршень 11Г (с вставкой и с рассек) КАМАЗ 740.1004015-11Г</t>
  </si>
  <si>
    <t>Поршень ЕВРО КАМАЗ 740.13-1004015-42Г</t>
  </si>
  <si>
    <t>Поршень компрессора 1-цил. Р0 КАМАЗ 53205-3509160</t>
  </si>
  <si>
    <t>ППЗ (предохранитель от замерзания) КАМАЗ 100-3536010</t>
  </si>
  <si>
    <t>Привод спидометра МЭ-307 КАМАЗ 5320-3802150</t>
  </si>
  <si>
    <t>Привод спидометра МЭ-308 ЕВРО КАМАЗ (мех. привод) 5320-3802150</t>
  </si>
  <si>
    <t>Привод стартера (бендекс) КАМАЗ Борисов СТ142Б-3708600</t>
  </si>
  <si>
    <t>Привод ТНВД ЕВРО Bosch КАМАЗ 7482-1111050</t>
  </si>
  <si>
    <t>Привод ТНВД ЕВРО КАМАЗ 7405.1111050</t>
  </si>
  <si>
    <t>Провод АКБ к стартеру 3м 5320-3724092</t>
  </si>
  <si>
    <t>Проводка кабины КАМАЗ-5320 5320-3724045</t>
  </si>
  <si>
    <t>Проводка кабины КАМАЗ-53212 53212-3724010</t>
  </si>
  <si>
    <t>Проводка кабины КАМАЗ-55102 55102-3724045</t>
  </si>
  <si>
    <t>Проводка кабины КАМАЗ-5511 5511-3724010</t>
  </si>
  <si>
    <t>Проводка рамная КАМАЗ-5410 5410-3724045/044</t>
  </si>
  <si>
    <t>Проводка рамная (л/п) КАМАЗ-5511 5511-3724045/044</t>
  </si>
  <si>
    <t>Проводка рамная задняя левая 65115 КАМАЗ 65115-3724045</t>
  </si>
  <si>
    <t>Проводка задняя правая КАМАЗ 65115 65115-3724044</t>
  </si>
  <si>
    <t>Проводка рамная КАМАЗ 5320 5320-3741046</t>
  </si>
  <si>
    <t>Проводка рамная  левая 55102 КАМАЗ 55102-3724045</t>
  </si>
  <si>
    <t>Проводка рамная левая ЕВРО КАМАЗ 53215-3724045-60</t>
  </si>
  <si>
    <t>Проводка рамная левая КАМАЗ-5511 5511-3724045</t>
  </si>
  <si>
    <t>Проводка рамная правая 55102 КАМАЗ 55102-3724044</t>
  </si>
  <si>
    <t>Проводка рамная правая 65115 КАМАЗ 65115-3724044</t>
  </si>
  <si>
    <t>Проводка рамная правая ЕВРО КАМАЗ 65115-3724044-26</t>
  </si>
  <si>
    <t>Проводка рамная правая КАМАЗ-5511 5511-3724044-20</t>
  </si>
  <si>
    <t>Прокладка поддона (картера масляного) цельная ЕВРО 2,3 КАМАЗ 7405.1009040</t>
  </si>
  <si>
    <t>Проушина буксирная КАМАЗ 5410-2806043</t>
  </si>
  <si>
    <t>ПШГ "Дальнобойщик" Камаз 740.1000128</t>
  </si>
  <si>
    <t>ПШГ "Дальнобойщик" КМЗ ЕВРО-1 740.13-1000128</t>
  </si>
  <si>
    <t>ПШГ "Дальнобойщик" КМЗ ЕВРО-2 740.30-1000128-06</t>
  </si>
  <si>
    <t>ПШГ "Дальнобойщик" КМЗ ЕВРО-3 740.60-1000128</t>
  </si>
  <si>
    <t>Пыльник суппорта КАМАЗ ЕВРО 53212-3501030-12</t>
  </si>
  <si>
    <t>Радиатор масляный гидроусилителя руля в сборе 5320-3419010</t>
  </si>
  <si>
    <t>Радиатор масляный КАМАЗ 54112-1013010</t>
  </si>
  <si>
    <t>Радиатор отопителя КАМАЗ 5320-8101060</t>
  </si>
  <si>
    <t>Рамка гидроцилиндра 55102 Камаз 55102-8603082-01</t>
  </si>
  <si>
    <t>Регулятор давления воздуха в сборе КАМАЗ 100-3512010</t>
  </si>
  <si>
    <t>Реле РС 951 А указателей поворота КАМАЗ ЕВРО 5320-3726410</t>
  </si>
  <si>
    <t>Реле стартера тяговое в сборе КАМАЗ СТ142-3708800</t>
  </si>
  <si>
    <t>Реле стартера тяговое в сборе КАМАЗ (Борисов) СТ142-3708800</t>
  </si>
  <si>
    <t>Ремкомплект гидроцилиндра 65115 (полный) КАМАЗ 65115-8603283</t>
  </si>
  <si>
    <t>Ремкомплект гидроцилиндра 10т (бронза) 5511-8603282</t>
  </si>
  <si>
    <t>Ремкомплект гидроцилиндра 55102 КАМАЗ</t>
  </si>
  <si>
    <t>Ремкомплект корзины сцепления (полный) КАМАЗ</t>
  </si>
  <si>
    <t>Ремкомплект кулисы (большой) КАМАЗ</t>
  </si>
  <si>
    <t>Ремкомплект передней ступицы из 4-х КАМАЗ</t>
  </si>
  <si>
    <t>Ремкомплект помпы (вал+п-к) ЕВРО КАМАЗ</t>
  </si>
  <si>
    <t>Ремкомплект помпы (вал+п-к) КАМАЗ</t>
  </si>
  <si>
    <t>Ремкомплект помпы ЕВРО-2 КАМАЗ</t>
  </si>
  <si>
    <t>Рессивер (балон воздушный) КАМАЗ 5320-3513014</t>
  </si>
  <si>
    <t>Резинотехнические изделия топливного насоса высокого давления (большой) КАМАЗ 33.1111007</t>
  </si>
  <si>
    <t>РТС (регулятор тормозных сил) КАМАЗ 100-3533010-10</t>
  </si>
  <si>
    <t>Рукав интеркуллера КАМАЗ 53205-1170245</t>
  </si>
  <si>
    <t>Рукоятка рычага КПП ЕВРО КАМАЗ 15-1703248</t>
  </si>
  <si>
    <t>Ручка двери внутренняя КАМАЗ 5320-6105180</t>
  </si>
  <si>
    <t>Ручка двери наружная КАМАЗ 5320-6105152</t>
  </si>
  <si>
    <t>Рычаг поворотного кулака левый ОАО КАМАЗ 5262-3001031</t>
  </si>
  <si>
    <t>Рычаг поворотного кулака правый ОАО КАМАЗ 5262-3001030</t>
  </si>
  <si>
    <t>Рычаг регулировочный AYS BRAKE 79260</t>
  </si>
  <si>
    <t>Рычаг регулировочный AYS BRAKE 79261</t>
  </si>
  <si>
    <t>Рычаг тормозной ЕВРО КАМАЗ</t>
  </si>
  <si>
    <t>Рычаг тяги сошки КАМАЗ 5320-3001035</t>
  </si>
  <si>
    <t>Свеча накаливания ПЖД СН-423-370700</t>
  </si>
  <si>
    <t>Секция ТНВД КАМАЗ 33.1111031-01</t>
  </si>
  <si>
    <t>Сигнал 1-но рожковый большой хромированный №201 КАМАЗ 5320-3721252</t>
  </si>
  <si>
    <t>Сиденье водителя КАМАЗ 5320-6800010</t>
  </si>
  <si>
    <t>Сиденье пассажирское КАМАЗ 5320-6810010</t>
  </si>
  <si>
    <t>Синхронизатор 2/3 передачи КАМАЗ 154.1701150</t>
  </si>
  <si>
    <t>Синхронизатор 4/5 передач КАМАЗ 154.1701151</t>
  </si>
  <si>
    <t>Синхронизатор делителя КАМАЗ 154.1770160</t>
  </si>
  <si>
    <t>Сошка рулевого управления 4310 КАМАЗ 4310-3401090</t>
  </si>
  <si>
    <t>Спидометр ЕВРО КАМАЗ 1323.02.01</t>
  </si>
  <si>
    <t>Спидометр ЕВРО(большой) КАМАЗ 5320-3802010</t>
  </si>
  <si>
    <t>Спидометр КАМАЗ (г.Владимир) 5320-3802010</t>
  </si>
  <si>
    <t>Стабилизатор поперечной устойчивости в сборе КАМАЗ 65115-2906060/070/016</t>
  </si>
  <si>
    <t>Стакан 049 подшипн. сред. редуктора 5320-2502049</t>
  </si>
  <si>
    <t>Стартер Минск КАМАЗ СТ 142 3708010</t>
  </si>
  <si>
    <t>Стартер СТ142Б в сборе КАМАЗ (Борисов) 740.3708000</t>
  </si>
  <si>
    <t>Стекло ветрового окна панорамное ЕВРО КАМАЗ 6520-5206010</t>
  </si>
  <si>
    <t>Ступица заднего колеса (голая) ЕВРО КАМАЗ 6520-3104007</t>
  </si>
  <si>
    <t>Ступица заднего колеса КАМАЗ 5511-3104007</t>
  </si>
  <si>
    <t>Ступица переднего колеса (голая) КАМАЗ 5320-3103015-02</t>
  </si>
  <si>
    <t>Ступица переднего колеса КАМАЗ 4310 4310-3103015-01</t>
  </si>
  <si>
    <t>Ступица передняя (голая) Евро Камаз 65115-3103015</t>
  </si>
  <si>
    <t>Стяжка оси балансира 5320 КАМАЗ 5320-2918189</t>
  </si>
  <si>
    <t>Суппорт задний ЕВРО КАМАЗ 6520-3501014</t>
  </si>
  <si>
    <t>Суппорт задний КАМАЗ 5511-3502014</t>
  </si>
  <si>
    <t>Суппорт передний л/п  КАМАЗ ЕВРО 53205-3501013/12</t>
  </si>
  <si>
    <t>Суппорт передний левый КАМАЗ 5320-3501013-10</t>
  </si>
  <si>
    <t>Суппорт передний правый КАМАЗ 5320-3501012</t>
  </si>
  <si>
    <t>Суппорт прицепа КАМАЗ</t>
  </si>
  <si>
    <t>Тахометр электронный КАМАЗ 251.3813010</t>
  </si>
  <si>
    <t>Теплообменник КАМАЗ 740.11-1013200</t>
  </si>
  <si>
    <t>Теплообменник КАМАЗ 740.20-1013200</t>
  </si>
  <si>
    <t>ТНВД КАМАЗ (з-д) 33.1111007-02</t>
  </si>
  <si>
    <t>ТННД (топливный насос низкого давления в сборе) КАМАЗ 33.1106010</t>
  </si>
  <si>
    <t>ТННД (топливный насос низкого давления в сборе) КАМАЗ Ярославль 33.1106010</t>
  </si>
  <si>
    <t>Трапеция стеклоочистителя ЕВРО КАМАЗ 27.5205500</t>
  </si>
  <si>
    <t>Трапеция стеклоочистителя КАМАЗ 27.5205500</t>
  </si>
  <si>
    <t>Тройник глушителя Камаз 6520-1203035-00</t>
  </si>
  <si>
    <t>Трос ограничения подъема кузова КАМАЗ 5511-8510020-10</t>
  </si>
  <si>
    <t>Трос самосвала КАМАЗ 5511-8510220</t>
  </si>
  <si>
    <t>Труба водяная левая в сборе КАМАЗ 740.1303105</t>
  </si>
  <si>
    <t>Труба водяная правая в сборе КАМАЗ 740.1303104</t>
  </si>
  <si>
    <t>Труба воздухозаборника КАМАЗ 5320-1109440</t>
  </si>
  <si>
    <t>Труба воздухозаборника с тарелкой КАМАЗ 54115-1109410</t>
  </si>
  <si>
    <t>Труба выпускная Камаз 54115-1203048</t>
  </si>
  <si>
    <t>Трубки тормозные (полный комплект) КАМАЗ 5320-3500000</t>
  </si>
  <si>
    <t>Трубки тормозные 5320 КАМАЗ 5320-2506900</t>
  </si>
  <si>
    <t>Трубки тормозные 53212 КАМАЗ</t>
  </si>
  <si>
    <t>Трубки тормозные 55102 КАМАЗ 55102-2506900</t>
  </si>
  <si>
    <t>Трубки тормозные 5511 КАМАЗ 5511-2506900</t>
  </si>
  <si>
    <t>Трубки тормозные ПВХ 5320 КАМАЗ 5320-3506272</t>
  </si>
  <si>
    <t>Трубки тормозные ПВХ 55102 КАМАЗ 55102-3506272</t>
  </si>
  <si>
    <t>Трубки тормозные ПВХ 5511 КАМАЗ 5511-3506272</t>
  </si>
  <si>
    <t>Турбокомпрессор ЕВРО-2 л/п (ТКР 7С-6) 7406.1118010</t>
  </si>
  <si>
    <t>Турбокомпрессор ТКР 7С-6 л/п ЕВРО КАМАЗ 7406.1118010-10</t>
  </si>
  <si>
    <t>Турбокомпрессор ТКР 7С-6 л/п ЕВРО КАМАЗ ОАО 7406.1118010-10</t>
  </si>
  <si>
    <t>Турбокомпрессор ТКР7Н-1 л/п КАМАЗ 7403.1118010-01</t>
  </si>
  <si>
    <t>Тяга продольная сошки ЕВРО КАМАЗ 53205-3414010</t>
  </si>
  <si>
    <t>Тяга продольная сошки КАМАЗ 5320-3414012</t>
  </si>
  <si>
    <t>Тяга рулевая поперечная КАМАЗ 5297-3414049</t>
  </si>
  <si>
    <t>Узел 210 вал промежуточный в сборе КАМАЗ 154.1770210</t>
  </si>
  <si>
    <t>Ушко передней рессоры ЕВРО КАМАЗ 65115-2902020</t>
  </si>
  <si>
    <t>Ушко передней рессоры КАМАЗ 5320-2902126</t>
  </si>
  <si>
    <t>ФГОМ (фильтр грубой очистки масла) ЕВРО КАМАЗ 740.1012010-01</t>
  </si>
  <si>
    <t>ФГОМ (фильтр грубой очистки масла) КАМАЗ 740.1012010-01</t>
  </si>
  <si>
    <t>Фильтр грубой очистки топлива в сборе 740.1105010</t>
  </si>
  <si>
    <t>Фильтр воздушный в сборе ЕВРО КАМАЗ 740.30-1109510</t>
  </si>
  <si>
    <t>Фильтр воздушный в сборе КАМАЗ 740-1109510</t>
  </si>
  <si>
    <t>Фильтр топливный FF42000</t>
  </si>
  <si>
    <t>Фильтр топливный PL 270 в сб. КАМАЗ</t>
  </si>
  <si>
    <t>Фильтр центробежный очистки масла КАМАЗ 740.1017010-30</t>
  </si>
  <si>
    <t>Фланец 036 ведущего вала в сборе (з/м) ЕВРО КАМАЗ 5320-2402036</t>
  </si>
  <si>
    <t>Фланец 240 (круг) КПП ЕВРО КАМАЗ 14.1701240</t>
  </si>
  <si>
    <t>Форсунка (г. Ярославль) КАМАЗ 33.1112010</t>
  </si>
  <si>
    <t>Главный цилиндр управления сцеплением в сборе  КАМАЗ 5320-1602510-10</t>
  </si>
  <si>
    <t>ЦПГ к двигателю КАМАЗ "Дальнобойщик" 740,1000128</t>
  </si>
  <si>
    <t>Чашки МКД дифференциала заднего мосла (к-т) КАМАЗ 5320-2403016</t>
  </si>
  <si>
    <t>Шарнирт седельного устройства КАМАЗ 5410-2702040-10</t>
  </si>
  <si>
    <t>Шатун КАМАЗ 740.1004045</t>
  </si>
  <si>
    <t>Шестерня 050 делителя КАМАЗ 15.1770050</t>
  </si>
  <si>
    <t>Шестерня 1 передачи КАМАЗ 14.1701112</t>
  </si>
  <si>
    <t>Шестерня 120 ведомая цилиндрическая (47 зубьев) КАМАЗ 5320-2402120-20</t>
  </si>
  <si>
    <t>Шестерня 120 ведомая цилиндрическая (48 зубьев) КАМАЗ 5320-2402120-20</t>
  </si>
  <si>
    <t>Шестерня 120 ведомая цилиндрическая (49 зубьев) КАМАЗ 5320-2402120-20</t>
  </si>
  <si>
    <t>Шестерня 120 ведомая цилиндрическая (50 зубьев) КАМАЗ 5320-2402120-20</t>
  </si>
  <si>
    <t>Шестерня 2 передачи КАМАЗ 14.1701127</t>
  </si>
  <si>
    <t>Шестерня 3 передачи КАМАЗ 14.1701130</t>
  </si>
  <si>
    <t>Шестерня 4 передачи КАМАЗ 14.1701055</t>
  </si>
  <si>
    <t>Шестерня ведомая коническая 060 КАМАЗ 5320-2402060</t>
  </si>
  <si>
    <t>Шестерня ведущая в сборе ТНВД 7406.1029115</t>
  </si>
  <si>
    <t>Шестерня ведущая коническая 017 заднего моста КАМАЗ 5320-2402017</t>
  </si>
  <si>
    <t>Шестерня ведущая коническая 017 промежуточного моста КАМАЗ 5320-2502017</t>
  </si>
  <si>
    <t>Шестерня полуоси КАМАЗ ЕВРО (20шл) 53205-2403050</t>
  </si>
  <si>
    <t>Шестерня привода промежуточного вала КАМАЗ 14.1701056</t>
  </si>
  <si>
    <t>Шестерня привода ТНВД (ведомая d-26мм) Камаз Евро 2 7406.1121010</t>
  </si>
  <si>
    <t>Шестерня привода ТНВД Bosch 7406.1121010</t>
  </si>
  <si>
    <t>Шестерня привода ТНВД КАМАЗ</t>
  </si>
  <si>
    <t>Шестерня распредвала ОАО КАМАЗ 740-1006214</t>
  </si>
  <si>
    <t>Шестерня распредвала промеж. ЕВРО ОАО КАМАЗ 7406-1029115</t>
  </si>
  <si>
    <t>Шкворень полуприцепа КАМАЗ 5320-3001019</t>
  </si>
  <si>
    <t>Штанга реактивная КАМАЗ 5511-2919013-01</t>
  </si>
  <si>
    <t>Штанга реактивная КАМАЗ ЕВРО 6460-2919012</t>
  </si>
  <si>
    <t>Штанга реактивная с двухпорным РМШ КАМАЗ 1631-2919012Р</t>
  </si>
  <si>
    <t>Щиток грязевой правый КАМАЗ 5320-8403274</t>
  </si>
  <si>
    <t>Электроклапан ПЖД со свечой в сборе КАМАЗ</t>
  </si>
  <si>
    <t xml:space="preserve">Предельная стомость лота составляет  1149047,42 рублей (с НДС) </t>
  </si>
  <si>
    <t xml:space="preserve">Приложение №7.1 </t>
  </si>
  <si>
    <t xml:space="preserve">Приложение №7.2 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</si>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</sst>
</file>

<file path=xl/styles.xml><?xml version="1.0" encoding="utf-8"?>
<styleSheet xmlns="http://schemas.openxmlformats.org/spreadsheetml/2006/main">
  <numFmts count="5">
    <numFmt numFmtId="164" formatCode="#,##0.00_р_."/>
    <numFmt numFmtId="165" formatCode="#,##0.000"/>
    <numFmt numFmtId="166" formatCode="#,##0_ ;[Red]\-#,##0\ "/>
    <numFmt numFmtId="167" formatCode="0.00&quot; Руб&quot;"/>
    <numFmt numFmtId="168" formatCode="#,##0.00&quot; Руб&quot;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8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6" fillId="0" borderId="2" xfId="0" applyFont="1" applyBorder="1"/>
    <xf numFmtId="0" fontId="6" fillId="0" borderId="0" xfId="0" applyFont="1"/>
    <xf numFmtId="165" fontId="6" fillId="0" borderId="4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5" fillId="0" borderId="2" xfId="0" applyFont="1" applyBorder="1" applyAlignment="1"/>
    <xf numFmtId="0" fontId="5" fillId="0" borderId="1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0" fontId="5" fillId="0" borderId="7" xfId="0" applyFont="1" applyBorder="1"/>
    <xf numFmtId="0" fontId="5" fillId="0" borderId="13" xfId="0" applyFont="1" applyFill="1" applyBorder="1" applyAlignment="1">
      <alignment horizontal="right"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7" xfId="0" applyFont="1" applyBorder="1" applyAlignment="1">
      <alignment horizontal="right"/>
    </xf>
    <xf numFmtId="0" fontId="5" fillId="0" borderId="2" xfId="0" applyFont="1" applyBorder="1" applyAlignment="1"/>
    <xf numFmtId="0" fontId="0" fillId="0" borderId="14" xfId="0" applyFont="1" applyBorder="1" applyAlignment="1">
      <alignment vertical="center" wrapText="1"/>
    </xf>
    <xf numFmtId="167" fontId="0" fillId="0" borderId="11" xfId="0" applyNumberFormat="1" applyFont="1" applyBorder="1" applyAlignment="1">
      <alignment horizontal="right" vertical="center"/>
    </xf>
    <xf numFmtId="168" fontId="0" fillId="0" borderId="11" xfId="0" applyNumberFormat="1" applyFont="1" applyBorder="1" applyAlignment="1">
      <alignment horizontal="right" vertical="center"/>
    </xf>
    <xf numFmtId="0" fontId="5" fillId="0" borderId="1" xfId="1" applyFont="1" applyFill="1" applyBorder="1" applyAlignment="1" applyProtection="1">
      <alignment horizontal="center" wrapText="1"/>
    </xf>
    <xf numFmtId="166" fontId="9" fillId="0" borderId="1" xfId="2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2" xfId="0" applyFont="1" applyBorder="1" applyAlignment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96"/>
  <sheetViews>
    <sheetView tabSelected="1" view="pageBreakPreview" topLeftCell="A375" zoomScale="85" zoomScaleNormal="70" zoomScaleSheetLayoutView="85" workbookViewId="0">
      <selection activeCell="C387" sqref="C387:E387"/>
    </sheetView>
  </sheetViews>
  <sheetFormatPr defaultRowHeight="12.75"/>
  <cols>
    <col min="1" max="1" width="6.42578125" customWidth="1"/>
    <col min="2" max="2" width="63.85546875" customWidth="1"/>
    <col min="3" max="3" width="43.28515625" customWidth="1"/>
    <col min="4" max="4" width="10.28515625" style="2" customWidth="1"/>
    <col min="5" max="5" width="12.140625" customWidth="1"/>
    <col min="6" max="6" width="15.42578125" style="26" customWidth="1"/>
    <col min="7" max="7" width="19.5703125" style="26" customWidth="1"/>
    <col min="8" max="8" width="28.7109375" customWidth="1"/>
    <col min="10" max="10" width="12.140625" customWidth="1"/>
  </cols>
  <sheetData>
    <row r="1" spans="1:8" ht="5.25" customHeight="1"/>
    <row r="2" spans="1:8" ht="5.25" customHeight="1"/>
    <row r="3" spans="1:8" ht="21" customHeight="1">
      <c r="A3" s="22"/>
      <c r="B3" s="22"/>
      <c r="C3" s="22"/>
      <c r="D3" s="22"/>
      <c r="E3" s="22"/>
      <c r="F3" s="27"/>
      <c r="G3" s="56" t="s">
        <v>414</v>
      </c>
      <c r="H3" s="56"/>
    </row>
    <row r="4" spans="1:8" ht="15.75">
      <c r="A4" s="22"/>
      <c r="B4" s="55" t="s">
        <v>22</v>
      </c>
      <c r="C4" s="55"/>
      <c r="D4" s="55"/>
      <c r="E4" s="55"/>
      <c r="F4" s="55"/>
      <c r="G4" s="55"/>
      <c r="H4" s="55"/>
    </row>
    <row r="5" spans="1:8" ht="15.75">
      <c r="A5" s="22"/>
      <c r="B5" s="23"/>
      <c r="C5" s="23"/>
      <c r="D5" s="23"/>
      <c r="E5" s="23"/>
      <c r="F5" s="27"/>
      <c r="G5" s="27"/>
      <c r="H5" s="22"/>
    </row>
    <row r="6" spans="1:8" ht="15.75">
      <c r="A6" s="63"/>
      <c r="B6" s="63"/>
      <c r="C6" s="63"/>
      <c r="D6" s="63"/>
      <c r="E6" s="63"/>
      <c r="F6" s="63"/>
      <c r="G6" s="63"/>
      <c r="H6" s="22"/>
    </row>
    <row r="7" spans="1:8" ht="34.5" customHeight="1">
      <c r="A7" s="64" t="s">
        <v>0</v>
      </c>
      <c r="B7" s="66" t="s">
        <v>1</v>
      </c>
      <c r="C7" s="67"/>
      <c r="D7" s="68"/>
      <c r="E7" s="57" t="s">
        <v>2</v>
      </c>
      <c r="F7" s="57" t="s">
        <v>14</v>
      </c>
      <c r="G7" s="57" t="s">
        <v>17</v>
      </c>
      <c r="H7" s="57" t="s">
        <v>20</v>
      </c>
    </row>
    <row r="8" spans="1:8" ht="84.75" customHeight="1">
      <c r="A8" s="65"/>
      <c r="B8" s="5" t="s">
        <v>15</v>
      </c>
      <c r="C8" s="20" t="s">
        <v>16</v>
      </c>
      <c r="D8" s="21" t="s">
        <v>4</v>
      </c>
      <c r="E8" s="58"/>
      <c r="F8" s="58"/>
      <c r="G8" s="58"/>
      <c r="H8" s="58"/>
    </row>
    <row r="9" spans="1:8" ht="15.75">
      <c r="A9" s="59"/>
      <c r="B9" s="60"/>
      <c r="C9" s="60"/>
      <c r="D9" s="60"/>
      <c r="E9" s="60"/>
      <c r="F9" s="61"/>
      <c r="G9" s="62"/>
      <c r="H9" s="24" t="s">
        <v>13</v>
      </c>
    </row>
    <row r="10" spans="1:8" s="25" customFormat="1" ht="15.75" customHeight="1">
      <c r="A10" s="32">
        <v>1</v>
      </c>
      <c r="B10" s="41" t="s">
        <v>24</v>
      </c>
      <c r="C10" s="44" t="s">
        <v>23</v>
      </c>
      <c r="D10" s="33" t="s">
        <v>5</v>
      </c>
      <c r="E10" s="45">
        <v>1</v>
      </c>
      <c r="F10" s="42">
        <v>979</v>
      </c>
      <c r="G10" s="42">
        <f>F10*1.18</f>
        <v>1155.22</v>
      </c>
      <c r="H10" s="73" t="s">
        <v>21</v>
      </c>
    </row>
    <row r="11" spans="1:8" s="25" customFormat="1" ht="15.75" customHeight="1">
      <c r="A11" s="40">
        <v>2</v>
      </c>
      <c r="B11" s="41" t="s">
        <v>25</v>
      </c>
      <c r="C11" s="44" t="s">
        <v>23</v>
      </c>
      <c r="D11" s="33" t="s">
        <v>5</v>
      </c>
      <c r="E11" s="45">
        <v>1</v>
      </c>
      <c r="F11" s="43">
        <v>2741</v>
      </c>
      <c r="G11" s="42">
        <f t="shared" ref="G11:G13" si="0">F11*1.18</f>
        <v>3234.3799999999997</v>
      </c>
      <c r="H11" s="74"/>
    </row>
    <row r="12" spans="1:8" s="25" customFormat="1" ht="15.75" customHeight="1">
      <c r="A12" s="48">
        <v>4</v>
      </c>
      <c r="B12" s="41" t="s">
        <v>27</v>
      </c>
      <c r="C12" s="44" t="s">
        <v>23</v>
      </c>
      <c r="D12" s="33" t="s">
        <v>5</v>
      </c>
      <c r="E12" s="45">
        <v>1</v>
      </c>
      <c r="F12" s="43">
        <v>3990</v>
      </c>
      <c r="G12" s="42">
        <f t="shared" si="0"/>
        <v>4708.2</v>
      </c>
      <c r="H12" s="74"/>
    </row>
    <row r="13" spans="1:8" s="25" customFormat="1" ht="15.75" customHeight="1">
      <c r="A13" s="48">
        <v>5</v>
      </c>
      <c r="B13" s="41" t="s">
        <v>28</v>
      </c>
      <c r="C13" s="44" t="s">
        <v>23</v>
      </c>
      <c r="D13" s="33" t="s">
        <v>5</v>
      </c>
      <c r="E13" s="45">
        <v>1</v>
      </c>
      <c r="F13" s="43">
        <v>4153</v>
      </c>
      <c r="G13" s="42">
        <f t="shared" si="0"/>
        <v>4900.54</v>
      </c>
      <c r="H13" s="74"/>
    </row>
    <row r="14" spans="1:8" s="25" customFormat="1" ht="15.75" customHeight="1">
      <c r="A14" s="48">
        <v>6</v>
      </c>
      <c r="B14" s="41" t="s">
        <v>29</v>
      </c>
      <c r="C14" s="44" t="s">
        <v>23</v>
      </c>
      <c r="D14" s="33" t="s">
        <v>5</v>
      </c>
      <c r="E14" s="45">
        <v>1</v>
      </c>
      <c r="F14" s="43">
        <v>2907</v>
      </c>
      <c r="G14" s="42">
        <f t="shared" ref="G14:G33" si="1">F14*1.18</f>
        <v>3430.2599999999998</v>
      </c>
      <c r="H14" s="74"/>
    </row>
    <row r="15" spans="1:8" s="25" customFormat="1" ht="15.75" customHeight="1">
      <c r="A15" s="48">
        <v>7</v>
      </c>
      <c r="B15" s="41" t="s">
        <v>30</v>
      </c>
      <c r="C15" s="44" t="s">
        <v>23</v>
      </c>
      <c r="D15" s="33" t="s">
        <v>5</v>
      </c>
      <c r="E15" s="45">
        <v>1</v>
      </c>
      <c r="F15" s="43">
        <v>2830</v>
      </c>
      <c r="G15" s="42">
        <f t="shared" si="1"/>
        <v>3339.3999999999996</v>
      </c>
      <c r="H15" s="74"/>
    </row>
    <row r="16" spans="1:8" s="25" customFormat="1" ht="15.75" customHeight="1">
      <c r="A16" s="48">
        <v>8</v>
      </c>
      <c r="B16" s="41" t="s">
        <v>31</v>
      </c>
      <c r="C16" s="44" t="s">
        <v>23</v>
      </c>
      <c r="D16" s="33" t="s">
        <v>5</v>
      </c>
      <c r="E16" s="45">
        <v>1</v>
      </c>
      <c r="F16" s="43">
        <v>4698</v>
      </c>
      <c r="G16" s="42">
        <f t="shared" si="1"/>
        <v>5543.6399999999994</v>
      </c>
      <c r="H16" s="74"/>
    </row>
    <row r="17" spans="1:8" s="25" customFormat="1" ht="15.75" customHeight="1">
      <c r="A17" s="48">
        <v>9</v>
      </c>
      <c r="B17" s="41" t="s">
        <v>32</v>
      </c>
      <c r="C17" s="44" t="s">
        <v>23</v>
      </c>
      <c r="D17" s="33" t="s">
        <v>5</v>
      </c>
      <c r="E17" s="45">
        <v>1</v>
      </c>
      <c r="F17" s="43">
        <v>1379</v>
      </c>
      <c r="G17" s="42">
        <f t="shared" si="1"/>
        <v>1627.22</v>
      </c>
      <c r="H17" s="74"/>
    </row>
    <row r="18" spans="1:8" s="25" customFormat="1" ht="15.75" customHeight="1">
      <c r="A18" s="48">
        <v>10</v>
      </c>
      <c r="B18" s="41" t="s">
        <v>33</v>
      </c>
      <c r="C18" s="44" t="s">
        <v>23</v>
      </c>
      <c r="D18" s="33" t="s">
        <v>5</v>
      </c>
      <c r="E18" s="45">
        <v>1</v>
      </c>
      <c r="F18" s="43">
        <v>3633</v>
      </c>
      <c r="G18" s="42">
        <f t="shared" si="1"/>
        <v>4286.9399999999996</v>
      </c>
      <c r="H18" s="74"/>
    </row>
    <row r="19" spans="1:8" s="25" customFormat="1" ht="15.75" customHeight="1">
      <c r="A19" s="48">
        <v>11</v>
      </c>
      <c r="B19" s="41" t="s">
        <v>34</v>
      </c>
      <c r="C19" s="44" t="s">
        <v>23</v>
      </c>
      <c r="D19" s="33" t="s">
        <v>5</v>
      </c>
      <c r="E19" s="45">
        <v>1</v>
      </c>
      <c r="F19" s="43">
        <v>1406</v>
      </c>
      <c r="G19" s="42">
        <f t="shared" si="1"/>
        <v>1659.08</v>
      </c>
      <c r="H19" s="74"/>
    </row>
    <row r="20" spans="1:8" s="25" customFormat="1" ht="15.75" customHeight="1">
      <c r="A20" s="48">
        <v>12</v>
      </c>
      <c r="B20" s="41" t="s">
        <v>35</v>
      </c>
      <c r="C20" s="44" t="s">
        <v>23</v>
      </c>
      <c r="D20" s="33" t="s">
        <v>5</v>
      </c>
      <c r="E20" s="45">
        <v>1</v>
      </c>
      <c r="F20" s="43">
        <v>6267</v>
      </c>
      <c r="G20" s="42">
        <f t="shared" si="1"/>
        <v>7395.0599999999995</v>
      </c>
      <c r="H20" s="74"/>
    </row>
    <row r="21" spans="1:8" s="25" customFormat="1" ht="15.75" customHeight="1">
      <c r="A21" s="48">
        <v>13</v>
      </c>
      <c r="B21" s="41" t="s">
        <v>36</v>
      </c>
      <c r="C21" s="44" t="s">
        <v>23</v>
      </c>
      <c r="D21" s="33" t="s">
        <v>5</v>
      </c>
      <c r="E21" s="45">
        <v>1</v>
      </c>
      <c r="F21" s="43">
        <v>3000</v>
      </c>
      <c r="G21" s="42">
        <f t="shared" si="1"/>
        <v>3540</v>
      </c>
      <c r="H21" s="74"/>
    </row>
    <row r="22" spans="1:8" s="25" customFormat="1" ht="15.75" customHeight="1">
      <c r="A22" s="48">
        <v>14</v>
      </c>
      <c r="B22" s="41" t="s">
        <v>37</v>
      </c>
      <c r="C22" s="44" t="s">
        <v>23</v>
      </c>
      <c r="D22" s="33" t="s">
        <v>5</v>
      </c>
      <c r="E22" s="45">
        <v>1</v>
      </c>
      <c r="F22" s="43">
        <v>1967</v>
      </c>
      <c r="G22" s="42">
        <f t="shared" si="1"/>
        <v>2321.06</v>
      </c>
      <c r="H22" s="74"/>
    </row>
    <row r="23" spans="1:8" s="25" customFormat="1" ht="15.75" customHeight="1">
      <c r="A23" s="48">
        <v>15</v>
      </c>
      <c r="B23" s="41" t="s">
        <v>38</v>
      </c>
      <c r="C23" s="44" t="s">
        <v>23</v>
      </c>
      <c r="D23" s="33" t="s">
        <v>5</v>
      </c>
      <c r="E23" s="45">
        <v>1</v>
      </c>
      <c r="F23" s="43">
        <v>3364</v>
      </c>
      <c r="G23" s="42">
        <f t="shared" si="1"/>
        <v>3969.52</v>
      </c>
      <c r="H23" s="74"/>
    </row>
    <row r="24" spans="1:8" s="25" customFormat="1" ht="15.75" customHeight="1">
      <c r="A24" s="48">
        <v>16</v>
      </c>
      <c r="B24" s="41" t="s">
        <v>39</v>
      </c>
      <c r="C24" s="44" t="s">
        <v>23</v>
      </c>
      <c r="D24" s="33" t="s">
        <v>5</v>
      </c>
      <c r="E24" s="45">
        <v>1</v>
      </c>
      <c r="F24" s="43">
        <v>6529</v>
      </c>
      <c r="G24" s="42">
        <f t="shared" si="1"/>
        <v>7704.2199999999993</v>
      </c>
      <c r="H24" s="74"/>
    </row>
    <row r="25" spans="1:8" s="25" customFormat="1" ht="15.75" customHeight="1">
      <c r="A25" s="48">
        <v>17</v>
      </c>
      <c r="B25" s="41" t="s">
        <v>40</v>
      </c>
      <c r="C25" s="44" t="s">
        <v>23</v>
      </c>
      <c r="D25" s="33" t="s">
        <v>5</v>
      </c>
      <c r="E25" s="45">
        <v>1</v>
      </c>
      <c r="F25" s="43">
        <v>3257</v>
      </c>
      <c r="G25" s="42">
        <f t="shared" si="1"/>
        <v>3843.2599999999998</v>
      </c>
      <c r="H25" s="74"/>
    </row>
    <row r="26" spans="1:8" s="25" customFormat="1" ht="15.75" customHeight="1">
      <c r="A26" s="48">
        <v>18</v>
      </c>
      <c r="B26" s="41" t="s">
        <v>41</v>
      </c>
      <c r="C26" s="44" t="s">
        <v>23</v>
      </c>
      <c r="D26" s="33" t="s">
        <v>5</v>
      </c>
      <c r="E26" s="45">
        <v>1</v>
      </c>
      <c r="F26" s="43">
        <v>2925</v>
      </c>
      <c r="G26" s="42">
        <f t="shared" si="1"/>
        <v>3451.5</v>
      </c>
      <c r="H26" s="74"/>
    </row>
    <row r="27" spans="1:8" s="25" customFormat="1" ht="15.75" customHeight="1">
      <c r="A27" s="48">
        <v>19</v>
      </c>
      <c r="B27" s="41" t="s">
        <v>42</v>
      </c>
      <c r="C27" s="44" t="s">
        <v>23</v>
      </c>
      <c r="D27" s="33" t="s">
        <v>5</v>
      </c>
      <c r="E27" s="45">
        <v>1</v>
      </c>
      <c r="F27" s="43">
        <v>1731</v>
      </c>
      <c r="G27" s="42">
        <f t="shared" si="1"/>
        <v>2042.58</v>
      </c>
      <c r="H27" s="74"/>
    </row>
    <row r="28" spans="1:8" s="25" customFormat="1" ht="15.75" customHeight="1">
      <c r="A28" s="48">
        <v>20</v>
      </c>
      <c r="B28" s="41" t="s">
        <v>43</v>
      </c>
      <c r="C28" s="44" t="s">
        <v>23</v>
      </c>
      <c r="D28" s="33" t="s">
        <v>5</v>
      </c>
      <c r="E28" s="45">
        <v>1</v>
      </c>
      <c r="F28" s="43">
        <v>1770</v>
      </c>
      <c r="G28" s="42">
        <f t="shared" si="1"/>
        <v>2088.6</v>
      </c>
      <c r="H28" s="74"/>
    </row>
    <row r="29" spans="1:8" s="25" customFormat="1" ht="15.75" customHeight="1">
      <c r="A29" s="48">
        <v>21</v>
      </c>
      <c r="B29" s="41" t="s">
        <v>44</v>
      </c>
      <c r="C29" s="44" t="s">
        <v>23</v>
      </c>
      <c r="D29" s="33" t="s">
        <v>5</v>
      </c>
      <c r="E29" s="45">
        <v>1</v>
      </c>
      <c r="F29" s="43">
        <v>1942</v>
      </c>
      <c r="G29" s="42">
        <f t="shared" si="1"/>
        <v>2291.56</v>
      </c>
      <c r="H29" s="74"/>
    </row>
    <row r="30" spans="1:8" s="25" customFormat="1" ht="15.75" customHeight="1">
      <c r="A30" s="48">
        <v>22</v>
      </c>
      <c r="B30" s="41" t="s">
        <v>45</v>
      </c>
      <c r="C30" s="44" t="s">
        <v>23</v>
      </c>
      <c r="D30" s="33" t="s">
        <v>5</v>
      </c>
      <c r="E30" s="45">
        <v>1</v>
      </c>
      <c r="F30" s="43">
        <v>2521</v>
      </c>
      <c r="G30" s="42">
        <f t="shared" si="1"/>
        <v>2974.7799999999997</v>
      </c>
      <c r="H30" s="74"/>
    </row>
    <row r="31" spans="1:8" s="25" customFormat="1" ht="15.75" customHeight="1">
      <c r="A31" s="48">
        <v>23</v>
      </c>
      <c r="B31" s="41" t="s">
        <v>46</v>
      </c>
      <c r="C31" s="44" t="s">
        <v>23</v>
      </c>
      <c r="D31" s="33" t="s">
        <v>5</v>
      </c>
      <c r="E31" s="45">
        <v>1</v>
      </c>
      <c r="F31" s="42">
        <v>951</v>
      </c>
      <c r="G31" s="42">
        <f t="shared" si="1"/>
        <v>1122.1799999999998</v>
      </c>
      <c r="H31" s="74"/>
    </row>
    <row r="32" spans="1:8" s="25" customFormat="1" ht="15.75" customHeight="1">
      <c r="A32" s="48">
        <v>24</v>
      </c>
      <c r="B32" s="41" t="s">
        <v>47</v>
      </c>
      <c r="C32" s="44" t="s">
        <v>23</v>
      </c>
      <c r="D32" s="33" t="s">
        <v>5</v>
      </c>
      <c r="E32" s="45">
        <v>1</v>
      </c>
      <c r="F32" s="42">
        <v>848</v>
      </c>
      <c r="G32" s="42">
        <f t="shared" si="1"/>
        <v>1000.64</v>
      </c>
      <c r="H32" s="74"/>
    </row>
    <row r="33" spans="1:8" s="25" customFormat="1" ht="15.75" customHeight="1">
      <c r="A33" s="48">
        <v>25</v>
      </c>
      <c r="B33" s="41" t="s">
        <v>48</v>
      </c>
      <c r="C33" s="44" t="s">
        <v>23</v>
      </c>
      <c r="D33" s="33" t="s">
        <v>5</v>
      </c>
      <c r="E33" s="45">
        <v>1</v>
      </c>
      <c r="F33" s="43">
        <v>1057</v>
      </c>
      <c r="G33" s="42">
        <f t="shared" si="1"/>
        <v>1247.26</v>
      </c>
      <c r="H33" s="74"/>
    </row>
    <row r="34" spans="1:8" s="25" customFormat="1" ht="15.75" customHeight="1">
      <c r="A34" s="48">
        <v>26</v>
      </c>
      <c r="B34" s="41" t="s">
        <v>49</v>
      </c>
      <c r="C34" s="44" t="s">
        <v>23</v>
      </c>
      <c r="D34" s="33" t="s">
        <v>5</v>
      </c>
      <c r="E34" s="45">
        <v>1</v>
      </c>
      <c r="F34" s="43">
        <v>1291</v>
      </c>
      <c r="G34" s="42">
        <f t="shared" ref="G34:G37" si="2">F34*1.18</f>
        <v>1523.3799999999999</v>
      </c>
      <c r="H34" s="74"/>
    </row>
    <row r="35" spans="1:8" s="25" customFormat="1" ht="15.75" customHeight="1">
      <c r="A35" s="48">
        <v>27</v>
      </c>
      <c r="B35" s="41" t="s">
        <v>50</v>
      </c>
      <c r="C35" s="44" t="s">
        <v>23</v>
      </c>
      <c r="D35" s="33" t="s">
        <v>5</v>
      </c>
      <c r="E35" s="45">
        <v>1</v>
      </c>
      <c r="F35" s="43">
        <v>1813</v>
      </c>
      <c r="G35" s="42">
        <f t="shared" si="2"/>
        <v>2139.3399999999997</v>
      </c>
      <c r="H35" s="74"/>
    </row>
    <row r="36" spans="1:8" s="25" customFormat="1" ht="15.75" customHeight="1">
      <c r="A36" s="48">
        <v>28</v>
      </c>
      <c r="B36" s="41" t="s">
        <v>51</v>
      </c>
      <c r="C36" s="44" t="s">
        <v>23</v>
      </c>
      <c r="D36" s="33" t="s">
        <v>5</v>
      </c>
      <c r="E36" s="45">
        <v>1</v>
      </c>
      <c r="F36" s="43">
        <v>3262</v>
      </c>
      <c r="G36" s="42">
        <f t="shared" si="2"/>
        <v>3849.16</v>
      </c>
      <c r="H36" s="74"/>
    </row>
    <row r="37" spans="1:8" s="25" customFormat="1" ht="15.75" customHeight="1">
      <c r="A37" s="48">
        <v>29</v>
      </c>
      <c r="B37" s="41" t="s">
        <v>52</v>
      </c>
      <c r="C37" s="44" t="s">
        <v>23</v>
      </c>
      <c r="D37" s="33" t="s">
        <v>5</v>
      </c>
      <c r="E37" s="45">
        <v>1</v>
      </c>
      <c r="F37" s="42">
        <v>959</v>
      </c>
      <c r="G37" s="42">
        <f t="shared" si="2"/>
        <v>1131.6199999999999</v>
      </c>
      <c r="H37" s="74"/>
    </row>
    <row r="38" spans="1:8" s="25" customFormat="1" ht="15.75" customHeight="1">
      <c r="A38" s="48">
        <v>30</v>
      </c>
      <c r="B38" s="41" t="s">
        <v>53</v>
      </c>
      <c r="C38" s="44" t="s">
        <v>23</v>
      </c>
      <c r="D38" s="33" t="s">
        <v>5</v>
      </c>
      <c r="E38" s="45">
        <v>1</v>
      </c>
      <c r="F38" s="43">
        <v>2610</v>
      </c>
      <c r="G38" s="42">
        <f t="shared" ref="G38:G48" si="3">F38*1.18</f>
        <v>3079.7999999999997</v>
      </c>
      <c r="H38" s="74"/>
    </row>
    <row r="39" spans="1:8" s="25" customFormat="1" ht="15.75" customHeight="1">
      <c r="A39" s="48">
        <v>31</v>
      </c>
      <c r="B39" s="41" t="s">
        <v>54</v>
      </c>
      <c r="C39" s="44" t="s">
        <v>23</v>
      </c>
      <c r="D39" s="33" t="s">
        <v>5</v>
      </c>
      <c r="E39" s="45">
        <v>1</v>
      </c>
      <c r="F39" s="43">
        <v>4158</v>
      </c>
      <c r="G39" s="42">
        <f t="shared" si="3"/>
        <v>4906.4399999999996</v>
      </c>
      <c r="H39" s="74"/>
    </row>
    <row r="40" spans="1:8" s="25" customFormat="1" ht="15.75" customHeight="1">
      <c r="A40" s="48">
        <v>32</v>
      </c>
      <c r="B40" s="41" t="s">
        <v>55</v>
      </c>
      <c r="C40" s="44" t="s">
        <v>23</v>
      </c>
      <c r="D40" s="33" t="s">
        <v>5</v>
      </c>
      <c r="E40" s="45">
        <v>1</v>
      </c>
      <c r="F40" s="43">
        <v>4916</v>
      </c>
      <c r="G40" s="42">
        <f t="shared" si="3"/>
        <v>5800.88</v>
      </c>
      <c r="H40" s="74"/>
    </row>
    <row r="41" spans="1:8" s="25" customFormat="1" ht="15.75" customHeight="1">
      <c r="A41" s="48">
        <v>33</v>
      </c>
      <c r="B41" s="41" t="s">
        <v>56</v>
      </c>
      <c r="C41" s="44" t="s">
        <v>23</v>
      </c>
      <c r="D41" s="33" t="s">
        <v>5</v>
      </c>
      <c r="E41" s="45">
        <v>1</v>
      </c>
      <c r="F41" s="43">
        <v>1168</v>
      </c>
      <c r="G41" s="42">
        <f t="shared" si="3"/>
        <v>1378.24</v>
      </c>
      <c r="H41" s="74"/>
    </row>
    <row r="42" spans="1:8" s="25" customFormat="1" ht="15.75" customHeight="1">
      <c r="A42" s="48">
        <v>34</v>
      </c>
      <c r="B42" s="41" t="s">
        <v>57</v>
      </c>
      <c r="C42" s="44" t="s">
        <v>23</v>
      </c>
      <c r="D42" s="33" t="s">
        <v>5</v>
      </c>
      <c r="E42" s="45">
        <v>1</v>
      </c>
      <c r="F42" s="43">
        <v>1199</v>
      </c>
      <c r="G42" s="42">
        <f t="shared" si="3"/>
        <v>1414.82</v>
      </c>
      <c r="H42" s="74"/>
    </row>
    <row r="43" spans="1:8" s="25" customFormat="1" ht="15.75" customHeight="1">
      <c r="A43" s="48">
        <v>35</v>
      </c>
      <c r="B43" s="41" t="s">
        <v>58</v>
      </c>
      <c r="C43" s="44" t="s">
        <v>23</v>
      </c>
      <c r="D43" s="33" t="s">
        <v>5</v>
      </c>
      <c r="E43" s="45">
        <v>1</v>
      </c>
      <c r="F43" s="43">
        <v>1070</v>
      </c>
      <c r="G43" s="42">
        <f t="shared" si="3"/>
        <v>1262.5999999999999</v>
      </c>
      <c r="H43" s="74"/>
    </row>
    <row r="44" spans="1:8" s="25" customFormat="1" ht="15.75" customHeight="1">
      <c r="A44" s="48">
        <v>36</v>
      </c>
      <c r="B44" s="41" t="s">
        <v>59</v>
      </c>
      <c r="C44" s="44" t="s">
        <v>23</v>
      </c>
      <c r="D44" s="33" t="s">
        <v>5</v>
      </c>
      <c r="E44" s="45">
        <v>1</v>
      </c>
      <c r="F44" s="43">
        <v>1423</v>
      </c>
      <c r="G44" s="42">
        <f t="shared" si="3"/>
        <v>1679.1399999999999</v>
      </c>
      <c r="H44" s="74"/>
    </row>
    <row r="45" spans="1:8" s="25" customFormat="1" ht="15.75" customHeight="1">
      <c r="A45" s="48">
        <v>37</v>
      </c>
      <c r="B45" s="41" t="s">
        <v>60</v>
      </c>
      <c r="C45" s="44" t="s">
        <v>23</v>
      </c>
      <c r="D45" s="33" t="s">
        <v>5</v>
      </c>
      <c r="E45" s="45">
        <v>1</v>
      </c>
      <c r="F45" s="43">
        <v>1079</v>
      </c>
      <c r="G45" s="42">
        <f t="shared" si="3"/>
        <v>1273.22</v>
      </c>
      <c r="H45" s="74"/>
    </row>
    <row r="46" spans="1:8" s="25" customFormat="1" ht="15.75" customHeight="1">
      <c r="A46" s="48">
        <v>38</v>
      </c>
      <c r="B46" s="41" t="s">
        <v>61</v>
      </c>
      <c r="C46" s="44" t="s">
        <v>23</v>
      </c>
      <c r="D46" s="33" t="s">
        <v>5</v>
      </c>
      <c r="E46" s="45">
        <v>1</v>
      </c>
      <c r="F46" s="43">
        <v>3666</v>
      </c>
      <c r="G46" s="42">
        <f t="shared" si="3"/>
        <v>4325.88</v>
      </c>
      <c r="H46" s="74"/>
    </row>
    <row r="47" spans="1:8" s="25" customFormat="1" ht="15.75" customHeight="1">
      <c r="A47" s="48">
        <v>39</v>
      </c>
      <c r="B47" s="41" t="s">
        <v>62</v>
      </c>
      <c r="C47" s="44" t="s">
        <v>23</v>
      </c>
      <c r="D47" s="33" t="s">
        <v>5</v>
      </c>
      <c r="E47" s="45">
        <v>1</v>
      </c>
      <c r="F47" s="43">
        <v>5510</v>
      </c>
      <c r="G47" s="42">
        <f t="shared" si="3"/>
        <v>6501.7999999999993</v>
      </c>
      <c r="H47" s="74"/>
    </row>
    <row r="48" spans="1:8" s="25" customFormat="1" ht="15.75" customHeight="1">
      <c r="A48" s="48">
        <v>40</v>
      </c>
      <c r="B48" s="41" t="s">
        <v>63</v>
      </c>
      <c r="C48" s="44" t="s">
        <v>23</v>
      </c>
      <c r="D48" s="33" t="s">
        <v>5</v>
      </c>
      <c r="E48" s="45">
        <v>1</v>
      </c>
      <c r="F48" s="43">
        <v>1899</v>
      </c>
      <c r="G48" s="42">
        <f t="shared" si="3"/>
        <v>2240.8199999999997</v>
      </c>
      <c r="H48" s="74"/>
    </row>
    <row r="49" spans="1:8" s="25" customFormat="1" ht="15.75" customHeight="1">
      <c r="A49" s="48">
        <v>42</v>
      </c>
      <c r="B49" s="41" t="s">
        <v>65</v>
      </c>
      <c r="C49" s="44" t="s">
        <v>23</v>
      </c>
      <c r="D49" s="33" t="s">
        <v>5</v>
      </c>
      <c r="E49" s="45">
        <v>1</v>
      </c>
      <c r="F49" s="43">
        <v>1369</v>
      </c>
      <c r="G49" s="42">
        <f t="shared" ref="G49:G54" si="4">F49*1.18</f>
        <v>1615.4199999999998</v>
      </c>
      <c r="H49" s="74"/>
    </row>
    <row r="50" spans="1:8" s="25" customFormat="1" ht="15.75" customHeight="1">
      <c r="A50" s="48">
        <v>43</v>
      </c>
      <c r="B50" s="41" t="s">
        <v>66</v>
      </c>
      <c r="C50" s="44" t="s">
        <v>23</v>
      </c>
      <c r="D50" s="33" t="s">
        <v>5</v>
      </c>
      <c r="E50" s="45">
        <v>1</v>
      </c>
      <c r="F50" s="43">
        <v>1264</v>
      </c>
      <c r="G50" s="42">
        <f t="shared" si="4"/>
        <v>1491.52</v>
      </c>
      <c r="H50" s="74"/>
    </row>
    <row r="51" spans="1:8" s="25" customFormat="1" ht="15.75" customHeight="1">
      <c r="A51" s="48">
        <v>44</v>
      </c>
      <c r="B51" s="41" t="s">
        <v>67</v>
      </c>
      <c r="C51" s="44" t="s">
        <v>23</v>
      </c>
      <c r="D51" s="33" t="s">
        <v>5</v>
      </c>
      <c r="E51" s="45">
        <v>1</v>
      </c>
      <c r="F51" s="43">
        <v>3294</v>
      </c>
      <c r="G51" s="42">
        <f t="shared" si="4"/>
        <v>3886.9199999999996</v>
      </c>
      <c r="H51" s="74"/>
    </row>
    <row r="52" spans="1:8" s="25" customFormat="1" ht="15.75" customHeight="1">
      <c r="A52" s="48">
        <v>46</v>
      </c>
      <c r="B52" s="41" t="s">
        <v>69</v>
      </c>
      <c r="C52" s="44" t="s">
        <v>23</v>
      </c>
      <c r="D52" s="33" t="s">
        <v>5</v>
      </c>
      <c r="E52" s="45">
        <v>1</v>
      </c>
      <c r="F52" s="43">
        <v>1084</v>
      </c>
      <c r="G52" s="42">
        <f t="shared" si="4"/>
        <v>1279.1199999999999</v>
      </c>
      <c r="H52" s="74"/>
    </row>
    <row r="53" spans="1:8" s="25" customFormat="1" ht="15.75" customHeight="1">
      <c r="A53" s="48">
        <v>47</v>
      </c>
      <c r="B53" s="41" t="s">
        <v>70</v>
      </c>
      <c r="C53" s="44" t="s">
        <v>23</v>
      </c>
      <c r="D53" s="33" t="s">
        <v>5</v>
      </c>
      <c r="E53" s="45">
        <v>1</v>
      </c>
      <c r="F53" s="43">
        <v>1094</v>
      </c>
      <c r="G53" s="42">
        <f t="shared" si="4"/>
        <v>1290.9199999999998</v>
      </c>
      <c r="H53" s="74"/>
    </row>
    <row r="54" spans="1:8" s="25" customFormat="1" ht="15.75" customHeight="1">
      <c r="A54" s="48">
        <v>51</v>
      </c>
      <c r="B54" s="41" t="s">
        <v>74</v>
      </c>
      <c r="C54" s="44" t="s">
        <v>23</v>
      </c>
      <c r="D54" s="33" t="s">
        <v>5</v>
      </c>
      <c r="E54" s="45">
        <v>1</v>
      </c>
      <c r="F54" s="43">
        <v>3653</v>
      </c>
      <c r="G54" s="42">
        <f t="shared" si="4"/>
        <v>4310.54</v>
      </c>
      <c r="H54" s="74"/>
    </row>
    <row r="55" spans="1:8" s="25" customFormat="1" ht="15.75" customHeight="1">
      <c r="A55" s="48">
        <v>52</v>
      </c>
      <c r="B55" s="41" t="s">
        <v>75</v>
      </c>
      <c r="C55" s="44" t="s">
        <v>23</v>
      </c>
      <c r="D55" s="33" t="s">
        <v>5</v>
      </c>
      <c r="E55" s="45">
        <v>1</v>
      </c>
      <c r="F55" s="42">
        <v>596</v>
      </c>
      <c r="G55" s="42">
        <f t="shared" ref="G55:G73" si="5">F55*1.18</f>
        <v>703.28</v>
      </c>
      <c r="H55" s="74"/>
    </row>
    <row r="56" spans="1:8" s="25" customFormat="1" ht="15.75" customHeight="1">
      <c r="A56" s="48">
        <v>53</v>
      </c>
      <c r="B56" s="41" t="s">
        <v>76</v>
      </c>
      <c r="C56" s="44" t="s">
        <v>23</v>
      </c>
      <c r="D56" s="33" t="s">
        <v>5</v>
      </c>
      <c r="E56" s="45">
        <v>1</v>
      </c>
      <c r="F56" s="43">
        <v>2384</v>
      </c>
      <c r="G56" s="42">
        <f t="shared" si="5"/>
        <v>2813.12</v>
      </c>
      <c r="H56" s="74"/>
    </row>
    <row r="57" spans="1:8" s="25" customFormat="1" ht="15.75" customHeight="1">
      <c r="A57" s="48">
        <v>54</v>
      </c>
      <c r="B57" s="41" t="s">
        <v>77</v>
      </c>
      <c r="C57" s="44" t="s">
        <v>23</v>
      </c>
      <c r="D57" s="33" t="s">
        <v>5</v>
      </c>
      <c r="E57" s="45">
        <v>1</v>
      </c>
      <c r="F57" s="42">
        <v>508</v>
      </c>
      <c r="G57" s="42">
        <f t="shared" si="5"/>
        <v>599.43999999999994</v>
      </c>
      <c r="H57" s="74"/>
    </row>
    <row r="58" spans="1:8" s="25" customFormat="1" ht="15.75" customHeight="1">
      <c r="A58" s="48">
        <v>55</v>
      </c>
      <c r="B58" s="41" t="s">
        <v>78</v>
      </c>
      <c r="C58" s="44" t="s">
        <v>23</v>
      </c>
      <c r="D58" s="33" t="s">
        <v>5</v>
      </c>
      <c r="E58" s="45">
        <v>1</v>
      </c>
      <c r="F58" s="42">
        <v>511</v>
      </c>
      <c r="G58" s="42">
        <f t="shared" si="5"/>
        <v>602.98</v>
      </c>
      <c r="H58" s="74"/>
    </row>
    <row r="59" spans="1:8" s="25" customFormat="1" ht="15.75" customHeight="1">
      <c r="A59" s="48">
        <v>56</v>
      </c>
      <c r="B59" s="41" t="s">
        <v>79</v>
      </c>
      <c r="C59" s="44" t="s">
        <v>23</v>
      </c>
      <c r="D59" s="33" t="s">
        <v>5</v>
      </c>
      <c r="E59" s="45">
        <v>1</v>
      </c>
      <c r="F59" s="43">
        <v>1189</v>
      </c>
      <c r="G59" s="42">
        <f t="shared" si="5"/>
        <v>1403.02</v>
      </c>
      <c r="H59" s="74"/>
    </row>
    <row r="60" spans="1:8" s="25" customFormat="1" ht="15.75" customHeight="1">
      <c r="A60" s="48">
        <v>57</v>
      </c>
      <c r="B60" s="41" t="s">
        <v>80</v>
      </c>
      <c r="C60" s="44" t="s">
        <v>23</v>
      </c>
      <c r="D60" s="33" t="s">
        <v>5</v>
      </c>
      <c r="E60" s="45">
        <v>1</v>
      </c>
      <c r="F60" s="43">
        <v>1059</v>
      </c>
      <c r="G60" s="42">
        <f t="shared" si="5"/>
        <v>1249.6199999999999</v>
      </c>
      <c r="H60" s="74"/>
    </row>
    <row r="61" spans="1:8" s="25" customFormat="1" ht="15.75" customHeight="1">
      <c r="A61" s="48">
        <v>58</v>
      </c>
      <c r="B61" s="41" t="s">
        <v>81</v>
      </c>
      <c r="C61" s="44" t="s">
        <v>23</v>
      </c>
      <c r="D61" s="33" t="s">
        <v>5</v>
      </c>
      <c r="E61" s="45">
        <v>1</v>
      </c>
      <c r="F61" s="42">
        <v>676</v>
      </c>
      <c r="G61" s="42">
        <f t="shared" si="5"/>
        <v>797.68</v>
      </c>
      <c r="H61" s="74"/>
    </row>
    <row r="62" spans="1:8" s="25" customFormat="1" ht="15.75" customHeight="1">
      <c r="A62" s="48">
        <v>59</v>
      </c>
      <c r="B62" s="41" t="s">
        <v>82</v>
      </c>
      <c r="C62" s="44" t="s">
        <v>23</v>
      </c>
      <c r="D62" s="33" t="s">
        <v>5</v>
      </c>
      <c r="E62" s="45">
        <v>1</v>
      </c>
      <c r="F62" s="43">
        <v>1106</v>
      </c>
      <c r="G62" s="42">
        <f t="shared" si="5"/>
        <v>1305.08</v>
      </c>
      <c r="H62" s="74"/>
    </row>
    <row r="63" spans="1:8" s="25" customFormat="1" ht="15.75" customHeight="1">
      <c r="A63" s="48">
        <v>60</v>
      </c>
      <c r="B63" s="41" t="s">
        <v>83</v>
      </c>
      <c r="C63" s="44" t="s">
        <v>23</v>
      </c>
      <c r="D63" s="33" t="s">
        <v>5</v>
      </c>
      <c r="E63" s="45">
        <v>1</v>
      </c>
      <c r="F63" s="43">
        <v>1100</v>
      </c>
      <c r="G63" s="42">
        <f t="shared" si="5"/>
        <v>1298</v>
      </c>
      <c r="H63" s="74"/>
    </row>
    <row r="64" spans="1:8" s="25" customFormat="1" ht="15.75" customHeight="1">
      <c r="A64" s="48">
        <v>61</v>
      </c>
      <c r="B64" s="41" t="s">
        <v>84</v>
      </c>
      <c r="C64" s="44" t="s">
        <v>23</v>
      </c>
      <c r="D64" s="33" t="s">
        <v>5</v>
      </c>
      <c r="E64" s="45">
        <v>1</v>
      </c>
      <c r="F64" s="43">
        <v>1100</v>
      </c>
      <c r="G64" s="42">
        <f t="shared" si="5"/>
        <v>1298</v>
      </c>
      <c r="H64" s="74"/>
    </row>
    <row r="65" spans="1:8" s="25" customFormat="1" ht="15.75" customHeight="1">
      <c r="A65" s="48">
        <v>62</v>
      </c>
      <c r="B65" s="41" t="s">
        <v>85</v>
      </c>
      <c r="C65" s="44" t="s">
        <v>23</v>
      </c>
      <c r="D65" s="33" t="s">
        <v>5</v>
      </c>
      <c r="E65" s="45">
        <v>1</v>
      </c>
      <c r="F65" s="43">
        <v>2704</v>
      </c>
      <c r="G65" s="42">
        <f t="shared" si="5"/>
        <v>3190.72</v>
      </c>
      <c r="H65" s="74"/>
    </row>
    <row r="66" spans="1:8" s="25" customFormat="1" ht="15.75" customHeight="1">
      <c r="A66" s="48">
        <v>63</v>
      </c>
      <c r="B66" s="41" t="s">
        <v>86</v>
      </c>
      <c r="C66" s="44" t="s">
        <v>23</v>
      </c>
      <c r="D66" s="33" t="s">
        <v>5</v>
      </c>
      <c r="E66" s="45">
        <v>1</v>
      </c>
      <c r="F66" s="42">
        <v>216</v>
      </c>
      <c r="G66" s="42">
        <f t="shared" si="5"/>
        <v>254.88</v>
      </c>
      <c r="H66" s="74"/>
    </row>
    <row r="67" spans="1:8" s="25" customFormat="1" ht="15.75" customHeight="1">
      <c r="A67" s="48">
        <v>64</v>
      </c>
      <c r="B67" s="41" t="s">
        <v>87</v>
      </c>
      <c r="C67" s="44" t="s">
        <v>23</v>
      </c>
      <c r="D67" s="33" t="s">
        <v>5</v>
      </c>
      <c r="E67" s="45">
        <v>1</v>
      </c>
      <c r="F67" s="42">
        <v>676</v>
      </c>
      <c r="G67" s="42">
        <f t="shared" si="5"/>
        <v>797.68</v>
      </c>
      <c r="H67" s="74"/>
    </row>
    <row r="68" spans="1:8" s="25" customFormat="1" ht="15.75" customHeight="1">
      <c r="A68" s="48">
        <v>65</v>
      </c>
      <c r="B68" s="41" t="s">
        <v>88</v>
      </c>
      <c r="C68" s="44" t="s">
        <v>23</v>
      </c>
      <c r="D68" s="33" t="s">
        <v>5</v>
      </c>
      <c r="E68" s="45">
        <v>1</v>
      </c>
      <c r="F68" s="43">
        <v>1385</v>
      </c>
      <c r="G68" s="42">
        <f t="shared" si="5"/>
        <v>1634.3</v>
      </c>
      <c r="H68" s="74"/>
    </row>
    <row r="69" spans="1:8" s="25" customFormat="1" ht="15.75" customHeight="1">
      <c r="A69" s="48">
        <v>66</v>
      </c>
      <c r="B69" s="41" t="s">
        <v>89</v>
      </c>
      <c r="C69" s="44" t="s">
        <v>23</v>
      </c>
      <c r="D69" s="33" t="s">
        <v>5</v>
      </c>
      <c r="E69" s="45">
        <v>1</v>
      </c>
      <c r="F69" s="43">
        <v>1443</v>
      </c>
      <c r="G69" s="42">
        <f t="shared" si="5"/>
        <v>1702.74</v>
      </c>
      <c r="H69" s="74"/>
    </row>
    <row r="70" spans="1:8" s="25" customFormat="1" ht="15.75" customHeight="1">
      <c r="A70" s="48">
        <v>67</v>
      </c>
      <c r="B70" s="41" t="s">
        <v>90</v>
      </c>
      <c r="C70" s="44" t="s">
        <v>23</v>
      </c>
      <c r="D70" s="33" t="s">
        <v>5</v>
      </c>
      <c r="E70" s="45">
        <v>1</v>
      </c>
      <c r="F70" s="43">
        <v>3097</v>
      </c>
      <c r="G70" s="42">
        <f t="shared" si="5"/>
        <v>3654.4599999999996</v>
      </c>
      <c r="H70" s="74"/>
    </row>
    <row r="71" spans="1:8" s="25" customFormat="1" ht="15.75" customHeight="1">
      <c r="A71" s="48">
        <v>68</v>
      </c>
      <c r="B71" s="41" t="s">
        <v>91</v>
      </c>
      <c r="C71" s="44" t="s">
        <v>23</v>
      </c>
      <c r="D71" s="33" t="s">
        <v>5</v>
      </c>
      <c r="E71" s="45">
        <v>1</v>
      </c>
      <c r="F71" s="42">
        <v>773</v>
      </c>
      <c r="G71" s="42">
        <f t="shared" si="5"/>
        <v>912.14</v>
      </c>
      <c r="H71" s="74"/>
    </row>
    <row r="72" spans="1:8" s="25" customFormat="1" ht="15.75" customHeight="1">
      <c r="A72" s="48">
        <v>69</v>
      </c>
      <c r="B72" s="41" t="s">
        <v>92</v>
      </c>
      <c r="C72" s="44" t="s">
        <v>23</v>
      </c>
      <c r="D72" s="33" t="s">
        <v>5</v>
      </c>
      <c r="E72" s="45">
        <v>1</v>
      </c>
      <c r="F72" s="43">
        <v>1291</v>
      </c>
      <c r="G72" s="42">
        <f t="shared" si="5"/>
        <v>1523.3799999999999</v>
      </c>
      <c r="H72" s="74"/>
    </row>
    <row r="73" spans="1:8" s="25" customFormat="1" ht="15.75" customHeight="1">
      <c r="A73" s="48">
        <v>70</v>
      </c>
      <c r="B73" s="41" t="s">
        <v>93</v>
      </c>
      <c r="C73" s="44" t="s">
        <v>23</v>
      </c>
      <c r="D73" s="33" t="s">
        <v>5</v>
      </c>
      <c r="E73" s="45">
        <v>1</v>
      </c>
      <c r="F73" s="43">
        <v>2477</v>
      </c>
      <c r="G73" s="42">
        <f t="shared" si="5"/>
        <v>2922.8599999999997</v>
      </c>
      <c r="H73" s="74"/>
    </row>
    <row r="74" spans="1:8" s="25" customFormat="1" ht="15.75" customHeight="1">
      <c r="A74" s="48">
        <v>71</v>
      </c>
      <c r="B74" s="41" t="s">
        <v>94</v>
      </c>
      <c r="C74" s="44" t="s">
        <v>23</v>
      </c>
      <c r="D74" s="33" t="s">
        <v>5</v>
      </c>
      <c r="E74" s="45">
        <v>1</v>
      </c>
      <c r="F74" s="42">
        <v>553</v>
      </c>
      <c r="G74" s="42">
        <f t="shared" ref="G74:G90" si="6">F74*1.18</f>
        <v>652.54</v>
      </c>
      <c r="H74" s="74"/>
    </row>
    <row r="75" spans="1:8" s="25" customFormat="1" ht="15.75" customHeight="1">
      <c r="A75" s="48">
        <v>72</v>
      </c>
      <c r="B75" s="41" t="s">
        <v>95</v>
      </c>
      <c r="C75" s="44" t="s">
        <v>23</v>
      </c>
      <c r="D75" s="33" t="s">
        <v>5</v>
      </c>
      <c r="E75" s="45">
        <v>1</v>
      </c>
      <c r="F75" s="43">
        <v>7373</v>
      </c>
      <c r="G75" s="42">
        <f t="shared" si="6"/>
        <v>8700.14</v>
      </c>
      <c r="H75" s="74"/>
    </row>
    <row r="76" spans="1:8" s="25" customFormat="1" ht="15.75" customHeight="1">
      <c r="A76" s="48">
        <v>73</v>
      </c>
      <c r="B76" s="41" t="s">
        <v>96</v>
      </c>
      <c r="C76" s="44" t="s">
        <v>23</v>
      </c>
      <c r="D76" s="33" t="s">
        <v>5</v>
      </c>
      <c r="E76" s="45">
        <v>1</v>
      </c>
      <c r="F76" s="43">
        <v>3564</v>
      </c>
      <c r="G76" s="42">
        <f t="shared" si="6"/>
        <v>4205.5199999999995</v>
      </c>
      <c r="H76" s="74"/>
    </row>
    <row r="77" spans="1:8" s="25" customFormat="1" ht="15.75" customHeight="1">
      <c r="A77" s="48">
        <v>74</v>
      </c>
      <c r="B77" s="41" t="s">
        <v>97</v>
      </c>
      <c r="C77" s="44" t="s">
        <v>23</v>
      </c>
      <c r="D77" s="33" t="s">
        <v>5</v>
      </c>
      <c r="E77" s="45">
        <v>1</v>
      </c>
      <c r="F77" s="42">
        <v>799</v>
      </c>
      <c r="G77" s="42">
        <f t="shared" si="6"/>
        <v>942.81999999999994</v>
      </c>
      <c r="H77" s="74"/>
    </row>
    <row r="78" spans="1:8" s="25" customFormat="1" ht="15.75" customHeight="1">
      <c r="A78" s="48">
        <v>75</v>
      </c>
      <c r="B78" s="41" t="s">
        <v>98</v>
      </c>
      <c r="C78" s="44" t="s">
        <v>23</v>
      </c>
      <c r="D78" s="33" t="s">
        <v>5</v>
      </c>
      <c r="E78" s="45">
        <v>1</v>
      </c>
      <c r="F78" s="43">
        <v>1160</v>
      </c>
      <c r="G78" s="42">
        <f t="shared" si="6"/>
        <v>1368.8</v>
      </c>
      <c r="H78" s="74"/>
    </row>
    <row r="79" spans="1:8" s="25" customFormat="1" ht="15.75" customHeight="1">
      <c r="A79" s="48">
        <v>76</v>
      </c>
      <c r="B79" s="41" t="s">
        <v>99</v>
      </c>
      <c r="C79" s="44" t="s">
        <v>23</v>
      </c>
      <c r="D79" s="33" t="s">
        <v>5</v>
      </c>
      <c r="E79" s="45">
        <v>1</v>
      </c>
      <c r="F79" s="42">
        <v>357</v>
      </c>
      <c r="G79" s="42">
        <f t="shared" si="6"/>
        <v>421.26</v>
      </c>
      <c r="H79" s="74"/>
    </row>
    <row r="80" spans="1:8" s="25" customFormat="1" ht="15.75" customHeight="1">
      <c r="A80" s="48">
        <v>77</v>
      </c>
      <c r="B80" s="41" t="s">
        <v>100</v>
      </c>
      <c r="C80" s="44" t="s">
        <v>23</v>
      </c>
      <c r="D80" s="33" t="s">
        <v>5</v>
      </c>
      <c r="E80" s="45">
        <v>1</v>
      </c>
      <c r="F80" s="43">
        <v>3984</v>
      </c>
      <c r="G80" s="42">
        <f t="shared" si="6"/>
        <v>4701.12</v>
      </c>
      <c r="H80" s="74"/>
    </row>
    <row r="81" spans="1:8" s="25" customFormat="1" ht="15.75" customHeight="1">
      <c r="A81" s="48">
        <v>78</v>
      </c>
      <c r="B81" s="41" t="s">
        <v>101</v>
      </c>
      <c r="C81" s="44" t="s">
        <v>23</v>
      </c>
      <c r="D81" s="33" t="s">
        <v>5</v>
      </c>
      <c r="E81" s="45">
        <v>1</v>
      </c>
      <c r="F81" s="43">
        <v>5510</v>
      </c>
      <c r="G81" s="42">
        <f t="shared" si="6"/>
        <v>6501.7999999999993</v>
      </c>
      <c r="H81" s="74"/>
    </row>
    <row r="82" spans="1:8" s="25" customFormat="1" ht="15.75" customHeight="1">
      <c r="A82" s="48">
        <v>79</v>
      </c>
      <c r="B82" s="41" t="s">
        <v>102</v>
      </c>
      <c r="C82" s="44" t="s">
        <v>23</v>
      </c>
      <c r="D82" s="33" t="s">
        <v>5</v>
      </c>
      <c r="E82" s="45">
        <v>1</v>
      </c>
      <c r="F82" s="43">
        <v>7103</v>
      </c>
      <c r="G82" s="42">
        <f t="shared" si="6"/>
        <v>8381.5399999999991</v>
      </c>
      <c r="H82" s="74"/>
    </row>
    <row r="83" spans="1:8" s="25" customFormat="1" ht="15.75" customHeight="1">
      <c r="A83" s="48">
        <v>81</v>
      </c>
      <c r="B83" s="41" t="s">
        <v>104</v>
      </c>
      <c r="C83" s="44" t="s">
        <v>23</v>
      </c>
      <c r="D83" s="33" t="s">
        <v>5</v>
      </c>
      <c r="E83" s="45">
        <v>1</v>
      </c>
      <c r="F83" s="43">
        <v>2827</v>
      </c>
      <c r="G83" s="42">
        <f t="shared" si="6"/>
        <v>3335.8599999999997</v>
      </c>
      <c r="H83" s="74"/>
    </row>
    <row r="84" spans="1:8" s="25" customFormat="1" ht="15.75" customHeight="1">
      <c r="A84" s="48">
        <v>82</v>
      </c>
      <c r="B84" s="41" t="s">
        <v>105</v>
      </c>
      <c r="C84" s="44" t="s">
        <v>23</v>
      </c>
      <c r="D84" s="33" t="s">
        <v>5</v>
      </c>
      <c r="E84" s="45">
        <v>1</v>
      </c>
      <c r="F84" s="42">
        <v>961</v>
      </c>
      <c r="G84" s="42">
        <f t="shared" si="6"/>
        <v>1133.98</v>
      </c>
      <c r="H84" s="74"/>
    </row>
    <row r="85" spans="1:8" s="25" customFormat="1" ht="15.75" customHeight="1">
      <c r="A85" s="48">
        <v>83</v>
      </c>
      <c r="B85" s="41" t="s">
        <v>106</v>
      </c>
      <c r="C85" s="44" t="s">
        <v>23</v>
      </c>
      <c r="D85" s="33" t="s">
        <v>5</v>
      </c>
      <c r="E85" s="45">
        <v>1</v>
      </c>
      <c r="F85" s="42">
        <v>553</v>
      </c>
      <c r="G85" s="42">
        <f t="shared" si="6"/>
        <v>652.54</v>
      </c>
      <c r="H85" s="74"/>
    </row>
    <row r="86" spans="1:8" s="25" customFormat="1" ht="15.75" customHeight="1">
      <c r="A86" s="48">
        <v>84</v>
      </c>
      <c r="B86" s="41" t="s">
        <v>107</v>
      </c>
      <c r="C86" s="44" t="s">
        <v>23</v>
      </c>
      <c r="D86" s="33" t="s">
        <v>5</v>
      </c>
      <c r="E86" s="45">
        <v>1</v>
      </c>
      <c r="F86" s="42">
        <v>330</v>
      </c>
      <c r="G86" s="42">
        <f t="shared" si="6"/>
        <v>389.4</v>
      </c>
      <c r="H86" s="74"/>
    </row>
    <row r="87" spans="1:8" s="25" customFormat="1" ht="15.75" customHeight="1">
      <c r="A87" s="48">
        <v>85</v>
      </c>
      <c r="B87" s="41" t="s">
        <v>108</v>
      </c>
      <c r="C87" s="44" t="s">
        <v>23</v>
      </c>
      <c r="D87" s="33" t="s">
        <v>5</v>
      </c>
      <c r="E87" s="45">
        <v>1</v>
      </c>
      <c r="F87" s="43">
        <v>2028</v>
      </c>
      <c r="G87" s="42">
        <f t="shared" si="6"/>
        <v>2393.04</v>
      </c>
      <c r="H87" s="74"/>
    </row>
    <row r="88" spans="1:8" s="25" customFormat="1" ht="15.75" customHeight="1">
      <c r="A88" s="48">
        <v>86</v>
      </c>
      <c r="B88" s="41" t="s">
        <v>109</v>
      </c>
      <c r="C88" s="44" t="s">
        <v>23</v>
      </c>
      <c r="D88" s="33" t="s">
        <v>5</v>
      </c>
      <c r="E88" s="45">
        <v>1</v>
      </c>
      <c r="F88" s="43">
        <v>2108</v>
      </c>
      <c r="G88" s="42">
        <f t="shared" si="6"/>
        <v>2487.44</v>
      </c>
      <c r="H88" s="74"/>
    </row>
    <row r="89" spans="1:8" s="25" customFormat="1" ht="15.75" customHeight="1">
      <c r="A89" s="48">
        <v>87</v>
      </c>
      <c r="B89" s="41" t="s">
        <v>110</v>
      </c>
      <c r="C89" s="44" t="s">
        <v>23</v>
      </c>
      <c r="D89" s="33" t="s">
        <v>5</v>
      </c>
      <c r="E89" s="45">
        <v>1</v>
      </c>
      <c r="F89" s="43">
        <v>2071</v>
      </c>
      <c r="G89" s="42">
        <f t="shared" si="6"/>
        <v>2443.7799999999997</v>
      </c>
      <c r="H89" s="74"/>
    </row>
    <row r="90" spans="1:8" s="25" customFormat="1" ht="15.75" customHeight="1">
      <c r="A90" s="48">
        <v>88</v>
      </c>
      <c r="B90" s="41" t="s">
        <v>111</v>
      </c>
      <c r="C90" s="44" t="s">
        <v>23</v>
      </c>
      <c r="D90" s="33" t="s">
        <v>5</v>
      </c>
      <c r="E90" s="45">
        <v>1</v>
      </c>
      <c r="F90" s="42">
        <v>432</v>
      </c>
      <c r="G90" s="42">
        <f t="shared" si="6"/>
        <v>509.76</v>
      </c>
      <c r="H90" s="74"/>
    </row>
    <row r="91" spans="1:8" s="25" customFormat="1" ht="15.75" customHeight="1">
      <c r="A91" s="48">
        <v>89</v>
      </c>
      <c r="B91" s="41" t="s">
        <v>112</v>
      </c>
      <c r="C91" s="44" t="s">
        <v>23</v>
      </c>
      <c r="D91" s="33" t="s">
        <v>5</v>
      </c>
      <c r="E91" s="45">
        <v>1</v>
      </c>
      <c r="F91" s="43">
        <v>1487</v>
      </c>
      <c r="G91" s="42">
        <f t="shared" ref="G91:G121" si="7">F91*1.18</f>
        <v>1754.6599999999999</v>
      </c>
      <c r="H91" s="74"/>
    </row>
    <row r="92" spans="1:8" s="25" customFormat="1" ht="15.75" customHeight="1">
      <c r="A92" s="48">
        <v>90</v>
      </c>
      <c r="B92" s="41" t="s">
        <v>113</v>
      </c>
      <c r="C92" s="44" t="s">
        <v>23</v>
      </c>
      <c r="D92" s="33" t="s">
        <v>5</v>
      </c>
      <c r="E92" s="45">
        <v>1</v>
      </c>
      <c r="F92" s="43">
        <v>3129</v>
      </c>
      <c r="G92" s="42">
        <f t="shared" si="7"/>
        <v>3692.22</v>
      </c>
      <c r="H92" s="74"/>
    </row>
    <row r="93" spans="1:8" s="25" customFormat="1" ht="15.75" customHeight="1">
      <c r="A93" s="48">
        <v>91</v>
      </c>
      <c r="B93" s="41" t="s">
        <v>114</v>
      </c>
      <c r="C93" s="44" t="s">
        <v>23</v>
      </c>
      <c r="D93" s="33" t="s">
        <v>5</v>
      </c>
      <c r="E93" s="45">
        <v>1</v>
      </c>
      <c r="F93" s="43">
        <v>3318</v>
      </c>
      <c r="G93" s="42">
        <f t="shared" si="7"/>
        <v>3915.24</v>
      </c>
      <c r="H93" s="74"/>
    </row>
    <row r="94" spans="1:8" s="25" customFormat="1" ht="15.75" customHeight="1">
      <c r="A94" s="48">
        <v>92</v>
      </c>
      <c r="B94" s="41" t="s">
        <v>115</v>
      </c>
      <c r="C94" s="44" t="s">
        <v>23</v>
      </c>
      <c r="D94" s="33" t="s">
        <v>5</v>
      </c>
      <c r="E94" s="45">
        <v>1</v>
      </c>
      <c r="F94" s="43">
        <v>5653</v>
      </c>
      <c r="G94" s="42">
        <f t="shared" si="7"/>
        <v>6670.54</v>
      </c>
      <c r="H94" s="74"/>
    </row>
    <row r="95" spans="1:8" s="25" customFormat="1" ht="15.75" customHeight="1">
      <c r="A95" s="48">
        <v>93</v>
      </c>
      <c r="B95" s="41" t="s">
        <v>116</v>
      </c>
      <c r="C95" s="44" t="s">
        <v>23</v>
      </c>
      <c r="D95" s="33" t="s">
        <v>5</v>
      </c>
      <c r="E95" s="45">
        <v>1</v>
      </c>
      <c r="F95" s="42">
        <v>763</v>
      </c>
      <c r="G95" s="42">
        <f t="shared" si="7"/>
        <v>900.33999999999992</v>
      </c>
      <c r="H95" s="74"/>
    </row>
    <row r="96" spans="1:8" s="25" customFormat="1" ht="15.75" customHeight="1">
      <c r="A96" s="48">
        <v>94</v>
      </c>
      <c r="B96" s="41" t="s">
        <v>117</v>
      </c>
      <c r="C96" s="44" t="s">
        <v>23</v>
      </c>
      <c r="D96" s="33" t="s">
        <v>5</v>
      </c>
      <c r="E96" s="45">
        <v>1</v>
      </c>
      <c r="F96" s="42">
        <v>838</v>
      </c>
      <c r="G96" s="42">
        <f t="shared" si="7"/>
        <v>988.83999999999992</v>
      </c>
      <c r="H96" s="74"/>
    </row>
    <row r="97" spans="1:8" s="25" customFormat="1" ht="15.75" customHeight="1">
      <c r="A97" s="48">
        <v>95</v>
      </c>
      <c r="B97" s="41" t="s">
        <v>118</v>
      </c>
      <c r="C97" s="44" t="s">
        <v>23</v>
      </c>
      <c r="D97" s="33" t="s">
        <v>5</v>
      </c>
      <c r="E97" s="45">
        <v>1</v>
      </c>
      <c r="F97" s="42">
        <v>508</v>
      </c>
      <c r="G97" s="42">
        <f t="shared" si="7"/>
        <v>599.43999999999994</v>
      </c>
      <c r="H97" s="74"/>
    </row>
    <row r="98" spans="1:8" s="25" customFormat="1" ht="15.75" customHeight="1">
      <c r="A98" s="48">
        <v>96</v>
      </c>
      <c r="B98" s="41" t="s">
        <v>119</v>
      </c>
      <c r="C98" s="44" t="s">
        <v>23</v>
      </c>
      <c r="D98" s="33" t="s">
        <v>5</v>
      </c>
      <c r="E98" s="45">
        <v>1</v>
      </c>
      <c r="F98" s="42">
        <v>232</v>
      </c>
      <c r="G98" s="42">
        <f t="shared" si="7"/>
        <v>273.76</v>
      </c>
      <c r="H98" s="74"/>
    </row>
    <row r="99" spans="1:8" s="25" customFormat="1" ht="15.75" customHeight="1">
      <c r="A99" s="48">
        <v>97</v>
      </c>
      <c r="B99" s="41" t="s">
        <v>120</v>
      </c>
      <c r="C99" s="44" t="s">
        <v>23</v>
      </c>
      <c r="D99" s="33" t="s">
        <v>5</v>
      </c>
      <c r="E99" s="45">
        <v>1</v>
      </c>
      <c r="F99" s="42">
        <v>399</v>
      </c>
      <c r="G99" s="42">
        <f t="shared" si="7"/>
        <v>470.82</v>
      </c>
      <c r="H99" s="74"/>
    </row>
    <row r="100" spans="1:8" s="25" customFormat="1" ht="15.75" customHeight="1">
      <c r="A100" s="48">
        <v>98</v>
      </c>
      <c r="B100" s="41" t="s">
        <v>121</v>
      </c>
      <c r="C100" s="44" t="s">
        <v>23</v>
      </c>
      <c r="D100" s="33" t="s">
        <v>5</v>
      </c>
      <c r="E100" s="45">
        <v>1</v>
      </c>
      <c r="F100" s="42">
        <v>271</v>
      </c>
      <c r="G100" s="42">
        <f t="shared" si="7"/>
        <v>319.77999999999997</v>
      </c>
      <c r="H100" s="74"/>
    </row>
    <row r="101" spans="1:8" s="25" customFormat="1" ht="15.75" customHeight="1">
      <c r="A101" s="48">
        <v>99</v>
      </c>
      <c r="B101" s="41" t="s">
        <v>122</v>
      </c>
      <c r="C101" s="44" t="s">
        <v>23</v>
      </c>
      <c r="D101" s="33" t="s">
        <v>5</v>
      </c>
      <c r="E101" s="45">
        <v>1</v>
      </c>
      <c r="F101" s="42">
        <v>154</v>
      </c>
      <c r="G101" s="42">
        <f t="shared" si="7"/>
        <v>181.72</v>
      </c>
      <c r="H101" s="74"/>
    </row>
    <row r="102" spans="1:8" s="25" customFormat="1" ht="15.75" customHeight="1">
      <c r="A102" s="48">
        <v>100</v>
      </c>
      <c r="B102" s="41" t="s">
        <v>123</v>
      </c>
      <c r="C102" s="44" t="s">
        <v>23</v>
      </c>
      <c r="D102" s="33" t="s">
        <v>5</v>
      </c>
      <c r="E102" s="45">
        <v>1</v>
      </c>
      <c r="F102" s="43">
        <v>1853</v>
      </c>
      <c r="G102" s="42">
        <f t="shared" si="7"/>
        <v>2186.54</v>
      </c>
      <c r="H102" s="74"/>
    </row>
    <row r="103" spans="1:8" s="25" customFormat="1" ht="15.75" customHeight="1">
      <c r="A103" s="48">
        <v>101</v>
      </c>
      <c r="B103" s="41" t="s">
        <v>124</v>
      </c>
      <c r="C103" s="44" t="s">
        <v>23</v>
      </c>
      <c r="D103" s="33" t="s">
        <v>5</v>
      </c>
      <c r="E103" s="45">
        <v>1</v>
      </c>
      <c r="F103" s="42">
        <v>93</v>
      </c>
      <c r="G103" s="42">
        <f t="shared" si="7"/>
        <v>109.74</v>
      </c>
      <c r="H103" s="74"/>
    </row>
    <row r="104" spans="1:8" s="25" customFormat="1" ht="15.75" customHeight="1">
      <c r="A104" s="48">
        <v>102</v>
      </c>
      <c r="B104" s="41" t="s">
        <v>125</v>
      </c>
      <c r="C104" s="44" t="s">
        <v>23</v>
      </c>
      <c r="D104" s="33" t="s">
        <v>5</v>
      </c>
      <c r="E104" s="45">
        <v>1</v>
      </c>
      <c r="F104" s="42">
        <v>415</v>
      </c>
      <c r="G104" s="42">
        <f t="shared" si="7"/>
        <v>489.7</v>
      </c>
      <c r="H104" s="74"/>
    </row>
    <row r="105" spans="1:8" s="25" customFormat="1" ht="15.75" customHeight="1">
      <c r="A105" s="48">
        <v>103</v>
      </c>
      <c r="B105" s="41" t="s">
        <v>126</v>
      </c>
      <c r="C105" s="44" t="s">
        <v>23</v>
      </c>
      <c r="D105" s="33" t="s">
        <v>5</v>
      </c>
      <c r="E105" s="45">
        <v>1</v>
      </c>
      <c r="F105" s="43">
        <v>1929</v>
      </c>
      <c r="G105" s="42">
        <f t="shared" si="7"/>
        <v>2276.2199999999998</v>
      </c>
      <c r="H105" s="74"/>
    </row>
    <row r="106" spans="1:8" s="25" customFormat="1" ht="15.75" customHeight="1">
      <c r="A106" s="48">
        <v>104</v>
      </c>
      <c r="B106" s="41" t="s">
        <v>127</v>
      </c>
      <c r="C106" s="44" t="s">
        <v>23</v>
      </c>
      <c r="D106" s="33" t="s">
        <v>5</v>
      </c>
      <c r="E106" s="45">
        <v>1</v>
      </c>
      <c r="F106" s="42">
        <v>461</v>
      </c>
      <c r="G106" s="42">
        <f t="shared" si="7"/>
        <v>543.98</v>
      </c>
      <c r="H106" s="74"/>
    </row>
    <row r="107" spans="1:8" s="25" customFormat="1" ht="15.75" customHeight="1">
      <c r="A107" s="48">
        <v>105</v>
      </c>
      <c r="B107" s="41" t="s">
        <v>128</v>
      </c>
      <c r="C107" s="44" t="s">
        <v>23</v>
      </c>
      <c r="D107" s="33" t="s">
        <v>5</v>
      </c>
      <c r="E107" s="45">
        <v>1</v>
      </c>
      <c r="F107" s="43">
        <v>1082</v>
      </c>
      <c r="G107" s="42">
        <f t="shared" si="7"/>
        <v>1276.76</v>
      </c>
      <c r="H107" s="74"/>
    </row>
    <row r="108" spans="1:8" s="25" customFormat="1" ht="15.75" customHeight="1">
      <c r="A108" s="48">
        <v>106</v>
      </c>
      <c r="B108" s="41" t="s">
        <v>129</v>
      </c>
      <c r="C108" s="44" t="s">
        <v>23</v>
      </c>
      <c r="D108" s="33" t="s">
        <v>5</v>
      </c>
      <c r="E108" s="45">
        <v>1</v>
      </c>
      <c r="F108" s="42">
        <v>381</v>
      </c>
      <c r="G108" s="42">
        <f t="shared" si="7"/>
        <v>449.58</v>
      </c>
      <c r="H108" s="74"/>
    </row>
    <row r="109" spans="1:8" s="25" customFormat="1" ht="15.75" customHeight="1">
      <c r="A109" s="48">
        <v>107</v>
      </c>
      <c r="B109" s="41" t="s">
        <v>130</v>
      </c>
      <c r="C109" s="44" t="s">
        <v>23</v>
      </c>
      <c r="D109" s="33" t="s">
        <v>5</v>
      </c>
      <c r="E109" s="45">
        <v>1</v>
      </c>
      <c r="F109" s="42">
        <v>117</v>
      </c>
      <c r="G109" s="42">
        <f t="shared" si="7"/>
        <v>138.06</v>
      </c>
      <c r="H109" s="74"/>
    </row>
    <row r="110" spans="1:8" s="25" customFormat="1" ht="15.75" customHeight="1">
      <c r="A110" s="48">
        <v>108</v>
      </c>
      <c r="B110" s="41" t="s">
        <v>131</v>
      </c>
      <c r="C110" s="44" t="s">
        <v>23</v>
      </c>
      <c r="D110" s="33" t="s">
        <v>5</v>
      </c>
      <c r="E110" s="45">
        <v>1</v>
      </c>
      <c r="F110" s="42">
        <v>126</v>
      </c>
      <c r="G110" s="42">
        <f t="shared" si="7"/>
        <v>148.67999999999998</v>
      </c>
      <c r="H110" s="74"/>
    </row>
    <row r="111" spans="1:8" s="25" customFormat="1" ht="15.75" customHeight="1">
      <c r="A111" s="48">
        <v>109</v>
      </c>
      <c r="B111" s="41" t="s">
        <v>132</v>
      </c>
      <c r="C111" s="44" t="s">
        <v>23</v>
      </c>
      <c r="D111" s="33" t="s">
        <v>5</v>
      </c>
      <c r="E111" s="45">
        <v>1</v>
      </c>
      <c r="F111" s="43">
        <v>1600</v>
      </c>
      <c r="G111" s="42">
        <f t="shared" si="7"/>
        <v>1888</v>
      </c>
      <c r="H111" s="74"/>
    </row>
    <row r="112" spans="1:8" s="25" customFormat="1" ht="15.75" customHeight="1">
      <c r="A112" s="48">
        <v>110</v>
      </c>
      <c r="B112" s="41" t="s">
        <v>133</v>
      </c>
      <c r="C112" s="44" t="s">
        <v>23</v>
      </c>
      <c r="D112" s="33" t="s">
        <v>5</v>
      </c>
      <c r="E112" s="45">
        <v>1</v>
      </c>
      <c r="F112" s="43">
        <v>1600</v>
      </c>
      <c r="G112" s="42">
        <f t="shared" si="7"/>
        <v>1888</v>
      </c>
      <c r="H112" s="74"/>
    </row>
    <row r="113" spans="1:8" s="25" customFormat="1" ht="15.75" customHeight="1">
      <c r="A113" s="48">
        <v>111</v>
      </c>
      <c r="B113" s="41" t="s">
        <v>134</v>
      </c>
      <c r="C113" s="44" t="s">
        <v>23</v>
      </c>
      <c r="D113" s="33" t="s">
        <v>5</v>
      </c>
      <c r="E113" s="45">
        <v>1</v>
      </c>
      <c r="F113" s="43">
        <v>1131</v>
      </c>
      <c r="G113" s="42">
        <f t="shared" si="7"/>
        <v>1334.58</v>
      </c>
      <c r="H113" s="74"/>
    </row>
    <row r="114" spans="1:8" s="25" customFormat="1" ht="15.75" customHeight="1">
      <c r="A114" s="48">
        <v>112</v>
      </c>
      <c r="B114" s="41" t="s">
        <v>135</v>
      </c>
      <c r="C114" s="44" t="s">
        <v>23</v>
      </c>
      <c r="D114" s="33" t="s">
        <v>5</v>
      </c>
      <c r="E114" s="45">
        <v>1</v>
      </c>
      <c r="F114" s="43">
        <v>1120</v>
      </c>
      <c r="G114" s="42">
        <f t="shared" si="7"/>
        <v>1321.6</v>
      </c>
      <c r="H114" s="74"/>
    </row>
    <row r="115" spans="1:8" s="25" customFormat="1" ht="15.75" customHeight="1">
      <c r="A115" s="48">
        <v>113</v>
      </c>
      <c r="B115" s="41" t="s">
        <v>136</v>
      </c>
      <c r="C115" s="44" t="s">
        <v>23</v>
      </c>
      <c r="D115" s="33" t="s">
        <v>5</v>
      </c>
      <c r="E115" s="45">
        <v>1</v>
      </c>
      <c r="F115" s="43">
        <v>1659</v>
      </c>
      <c r="G115" s="42">
        <f t="shared" si="7"/>
        <v>1957.62</v>
      </c>
      <c r="H115" s="74"/>
    </row>
    <row r="116" spans="1:8" s="25" customFormat="1" ht="15.75" customHeight="1">
      <c r="A116" s="48">
        <v>115</v>
      </c>
      <c r="B116" s="41" t="s">
        <v>138</v>
      </c>
      <c r="C116" s="44" t="s">
        <v>23</v>
      </c>
      <c r="D116" s="33" t="s">
        <v>5</v>
      </c>
      <c r="E116" s="45">
        <v>1</v>
      </c>
      <c r="F116" s="42">
        <v>615</v>
      </c>
      <c r="G116" s="42">
        <f t="shared" si="7"/>
        <v>725.69999999999993</v>
      </c>
      <c r="H116" s="74"/>
    </row>
    <row r="117" spans="1:8" s="25" customFormat="1" ht="15.75" customHeight="1">
      <c r="A117" s="48">
        <v>116</v>
      </c>
      <c r="B117" s="41" t="s">
        <v>139</v>
      </c>
      <c r="C117" s="44" t="s">
        <v>23</v>
      </c>
      <c r="D117" s="33" t="s">
        <v>5</v>
      </c>
      <c r="E117" s="45">
        <v>1</v>
      </c>
      <c r="F117" s="43">
        <v>2586</v>
      </c>
      <c r="G117" s="42">
        <f t="shared" si="7"/>
        <v>3051.48</v>
      </c>
      <c r="H117" s="74"/>
    </row>
    <row r="118" spans="1:8" s="25" customFormat="1" ht="15.75" customHeight="1">
      <c r="A118" s="48">
        <v>117</v>
      </c>
      <c r="B118" s="41" t="s">
        <v>140</v>
      </c>
      <c r="C118" s="44" t="s">
        <v>23</v>
      </c>
      <c r="D118" s="33" t="s">
        <v>5</v>
      </c>
      <c r="E118" s="45">
        <v>1</v>
      </c>
      <c r="F118" s="42">
        <v>354</v>
      </c>
      <c r="G118" s="42">
        <f t="shared" si="7"/>
        <v>417.71999999999997</v>
      </c>
      <c r="H118" s="74"/>
    </row>
    <row r="119" spans="1:8" s="25" customFormat="1" ht="15.75" customHeight="1">
      <c r="A119" s="48">
        <v>118</v>
      </c>
      <c r="B119" s="41" t="s">
        <v>141</v>
      </c>
      <c r="C119" s="44" t="s">
        <v>23</v>
      </c>
      <c r="D119" s="33" t="s">
        <v>5</v>
      </c>
      <c r="E119" s="45">
        <v>1</v>
      </c>
      <c r="F119" s="42">
        <v>922</v>
      </c>
      <c r="G119" s="42">
        <f t="shared" si="7"/>
        <v>1087.96</v>
      </c>
      <c r="H119" s="74"/>
    </row>
    <row r="120" spans="1:8" s="25" customFormat="1" ht="15.75" customHeight="1">
      <c r="A120" s="48">
        <v>119</v>
      </c>
      <c r="B120" s="41" t="s">
        <v>142</v>
      </c>
      <c r="C120" s="44" t="s">
        <v>23</v>
      </c>
      <c r="D120" s="33" t="s">
        <v>5</v>
      </c>
      <c r="E120" s="45">
        <v>1</v>
      </c>
      <c r="F120" s="42">
        <v>659</v>
      </c>
      <c r="G120" s="42">
        <f t="shared" si="7"/>
        <v>777.62</v>
      </c>
      <c r="H120" s="74"/>
    </row>
    <row r="121" spans="1:8" s="25" customFormat="1" ht="15.75" customHeight="1">
      <c r="A121" s="48">
        <v>120</v>
      </c>
      <c r="B121" s="41" t="s">
        <v>143</v>
      </c>
      <c r="C121" s="44" t="s">
        <v>23</v>
      </c>
      <c r="D121" s="33" t="s">
        <v>5</v>
      </c>
      <c r="E121" s="45">
        <v>1</v>
      </c>
      <c r="F121" s="42">
        <v>274</v>
      </c>
      <c r="G121" s="42">
        <f t="shared" si="7"/>
        <v>323.32</v>
      </c>
      <c r="H121" s="74"/>
    </row>
    <row r="122" spans="1:8" s="25" customFormat="1" ht="15.75" customHeight="1">
      <c r="A122" s="48">
        <v>121</v>
      </c>
      <c r="B122" s="41" t="s">
        <v>144</v>
      </c>
      <c r="C122" s="44" t="s">
        <v>23</v>
      </c>
      <c r="D122" s="33" t="s">
        <v>5</v>
      </c>
      <c r="E122" s="45">
        <v>1</v>
      </c>
      <c r="F122" s="42">
        <v>551</v>
      </c>
      <c r="G122" s="42">
        <f t="shared" ref="G122:G131" si="8">F122*1.18</f>
        <v>650.17999999999995</v>
      </c>
      <c r="H122" s="74"/>
    </row>
    <row r="123" spans="1:8" s="25" customFormat="1" ht="15.75" customHeight="1">
      <c r="A123" s="48">
        <v>122</v>
      </c>
      <c r="B123" s="41" t="s">
        <v>145</v>
      </c>
      <c r="C123" s="44" t="s">
        <v>23</v>
      </c>
      <c r="D123" s="33" t="s">
        <v>5</v>
      </c>
      <c r="E123" s="45">
        <v>1</v>
      </c>
      <c r="F123" s="42">
        <v>576</v>
      </c>
      <c r="G123" s="42">
        <f t="shared" si="8"/>
        <v>679.68</v>
      </c>
      <c r="H123" s="74"/>
    </row>
    <row r="124" spans="1:8" s="25" customFormat="1" ht="15.75" customHeight="1">
      <c r="A124" s="48">
        <v>123</v>
      </c>
      <c r="B124" s="41" t="s">
        <v>146</v>
      </c>
      <c r="C124" s="44" t="s">
        <v>23</v>
      </c>
      <c r="D124" s="33" t="s">
        <v>5</v>
      </c>
      <c r="E124" s="45">
        <v>1</v>
      </c>
      <c r="F124" s="42">
        <v>277</v>
      </c>
      <c r="G124" s="42">
        <f t="shared" si="8"/>
        <v>326.85999999999996</v>
      </c>
      <c r="H124" s="74"/>
    </row>
    <row r="125" spans="1:8" s="25" customFormat="1" ht="15.75" customHeight="1">
      <c r="A125" s="48">
        <v>124</v>
      </c>
      <c r="B125" s="41" t="s">
        <v>147</v>
      </c>
      <c r="C125" s="44" t="s">
        <v>23</v>
      </c>
      <c r="D125" s="33" t="s">
        <v>5</v>
      </c>
      <c r="E125" s="45">
        <v>1</v>
      </c>
      <c r="F125" s="42">
        <v>198</v>
      </c>
      <c r="G125" s="42">
        <f t="shared" si="8"/>
        <v>233.64</v>
      </c>
      <c r="H125" s="74"/>
    </row>
    <row r="126" spans="1:8" s="25" customFormat="1" ht="15.75" customHeight="1">
      <c r="A126" s="48">
        <v>125</v>
      </c>
      <c r="B126" s="41" t="s">
        <v>148</v>
      </c>
      <c r="C126" s="44" t="s">
        <v>23</v>
      </c>
      <c r="D126" s="33" t="s">
        <v>5</v>
      </c>
      <c r="E126" s="45">
        <v>1</v>
      </c>
      <c r="F126" s="42">
        <v>517</v>
      </c>
      <c r="G126" s="42">
        <f t="shared" si="8"/>
        <v>610.05999999999995</v>
      </c>
      <c r="H126" s="74"/>
    </row>
    <row r="127" spans="1:8" s="25" customFormat="1" ht="15.75" customHeight="1">
      <c r="A127" s="48">
        <v>128</v>
      </c>
      <c r="B127" s="41" t="s">
        <v>151</v>
      </c>
      <c r="C127" s="44" t="s">
        <v>23</v>
      </c>
      <c r="D127" s="33" t="s">
        <v>5</v>
      </c>
      <c r="E127" s="45">
        <v>1</v>
      </c>
      <c r="F127" s="42">
        <v>573</v>
      </c>
      <c r="G127" s="42">
        <f t="shared" si="8"/>
        <v>676.14</v>
      </c>
      <c r="H127" s="74"/>
    </row>
    <row r="128" spans="1:8" s="25" customFormat="1" ht="15.75" customHeight="1">
      <c r="A128" s="48">
        <v>129</v>
      </c>
      <c r="B128" s="41" t="s">
        <v>152</v>
      </c>
      <c r="C128" s="44" t="s">
        <v>23</v>
      </c>
      <c r="D128" s="33" t="s">
        <v>5</v>
      </c>
      <c r="E128" s="45">
        <v>1</v>
      </c>
      <c r="F128" s="42">
        <v>493</v>
      </c>
      <c r="G128" s="42">
        <f t="shared" si="8"/>
        <v>581.74</v>
      </c>
      <c r="H128" s="74"/>
    </row>
    <row r="129" spans="1:8" s="25" customFormat="1" ht="15.75" customHeight="1">
      <c r="A129" s="48">
        <v>130</v>
      </c>
      <c r="B129" s="41" t="s">
        <v>153</v>
      </c>
      <c r="C129" s="44" t="s">
        <v>23</v>
      </c>
      <c r="D129" s="33" t="s">
        <v>5</v>
      </c>
      <c r="E129" s="45">
        <v>1</v>
      </c>
      <c r="F129" s="43">
        <v>2090</v>
      </c>
      <c r="G129" s="42">
        <f t="shared" si="8"/>
        <v>2466.1999999999998</v>
      </c>
      <c r="H129" s="74"/>
    </row>
    <row r="130" spans="1:8" s="25" customFormat="1" ht="15.75" customHeight="1">
      <c r="A130" s="48">
        <v>131</v>
      </c>
      <c r="B130" s="41" t="s">
        <v>154</v>
      </c>
      <c r="C130" s="44" t="s">
        <v>23</v>
      </c>
      <c r="D130" s="33" t="s">
        <v>5</v>
      </c>
      <c r="E130" s="45">
        <v>1</v>
      </c>
      <c r="F130" s="43">
        <v>4210</v>
      </c>
      <c r="G130" s="42">
        <f t="shared" si="8"/>
        <v>4967.8</v>
      </c>
      <c r="H130" s="74"/>
    </row>
    <row r="131" spans="1:8" s="25" customFormat="1" ht="15.75" customHeight="1">
      <c r="A131" s="48">
        <v>132</v>
      </c>
      <c r="B131" s="41" t="s">
        <v>155</v>
      </c>
      <c r="C131" s="44" t="s">
        <v>23</v>
      </c>
      <c r="D131" s="33" t="s">
        <v>5</v>
      </c>
      <c r="E131" s="45">
        <v>1</v>
      </c>
      <c r="F131" s="43">
        <v>3229</v>
      </c>
      <c r="G131" s="42">
        <f t="shared" si="8"/>
        <v>3810.22</v>
      </c>
      <c r="H131" s="74"/>
    </row>
    <row r="132" spans="1:8" s="25" customFormat="1" ht="15.75" customHeight="1">
      <c r="A132" s="48">
        <v>133</v>
      </c>
      <c r="B132" s="41" t="s">
        <v>156</v>
      </c>
      <c r="C132" s="44" t="s">
        <v>23</v>
      </c>
      <c r="D132" s="33" t="s">
        <v>5</v>
      </c>
      <c r="E132" s="45">
        <v>1</v>
      </c>
      <c r="F132" s="42">
        <v>562</v>
      </c>
      <c r="G132" s="42">
        <f t="shared" ref="G132:G150" si="9">F132*1.18</f>
        <v>663.16</v>
      </c>
      <c r="H132" s="74"/>
    </row>
    <row r="133" spans="1:8" s="25" customFormat="1" ht="15.75" customHeight="1">
      <c r="A133" s="48">
        <v>134</v>
      </c>
      <c r="B133" s="41" t="s">
        <v>157</v>
      </c>
      <c r="C133" s="44" t="s">
        <v>23</v>
      </c>
      <c r="D133" s="33" t="s">
        <v>5</v>
      </c>
      <c r="E133" s="45">
        <v>1</v>
      </c>
      <c r="F133" s="42">
        <v>118</v>
      </c>
      <c r="G133" s="42">
        <f t="shared" si="9"/>
        <v>139.23999999999998</v>
      </c>
      <c r="H133" s="74"/>
    </row>
    <row r="134" spans="1:8" s="25" customFormat="1" ht="15.75" customHeight="1">
      <c r="A134" s="48">
        <v>135</v>
      </c>
      <c r="B134" s="41" t="s">
        <v>158</v>
      </c>
      <c r="C134" s="44" t="s">
        <v>23</v>
      </c>
      <c r="D134" s="33" t="s">
        <v>5</v>
      </c>
      <c r="E134" s="45">
        <v>1</v>
      </c>
      <c r="F134" s="43">
        <v>4793</v>
      </c>
      <c r="G134" s="42">
        <f t="shared" si="9"/>
        <v>5655.74</v>
      </c>
      <c r="H134" s="74"/>
    </row>
    <row r="135" spans="1:8" s="25" customFormat="1" ht="15.75" customHeight="1">
      <c r="A135" s="48">
        <v>136</v>
      </c>
      <c r="B135" s="41" t="s">
        <v>159</v>
      </c>
      <c r="C135" s="44" t="s">
        <v>23</v>
      </c>
      <c r="D135" s="33" t="s">
        <v>5</v>
      </c>
      <c r="E135" s="45">
        <v>1</v>
      </c>
      <c r="F135" s="43">
        <v>6692</v>
      </c>
      <c r="G135" s="42">
        <f t="shared" si="9"/>
        <v>7896.5599999999995</v>
      </c>
      <c r="H135" s="74"/>
    </row>
    <row r="136" spans="1:8" s="25" customFormat="1" ht="15.75" customHeight="1">
      <c r="A136" s="48">
        <v>137</v>
      </c>
      <c r="B136" s="41" t="s">
        <v>160</v>
      </c>
      <c r="C136" s="44" t="s">
        <v>23</v>
      </c>
      <c r="D136" s="33" t="s">
        <v>5</v>
      </c>
      <c r="E136" s="45">
        <v>1</v>
      </c>
      <c r="F136" s="42">
        <v>638</v>
      </c>
      <c r="G136" s="42">
        <f t="shared" si="9"/>
        <v>752.83999999999992</v>
      </c>
      <c r="H136" s="74"/>
    </row>
    <row r="137" spans="1:8" s="25" customFormat="1" ht="15.75" customHeight="1">
      <c r="A137" s="48">
        <v>138</v>
      </c>
      <c r="B137" s="41" t="s">
        <v>161</v>
      </c>
      <c r="C137" s="44" t="s">
        <v>23</v>
      </c>
      <c r="D137" s="33" t="s">
        <v>5</v>
      </c>
      <c r="E137" s="45">
        <v>1</v>
      </c>
      <c r="F137" s="42">
        <v>357</v>
      </c>
      <c r="G137" s="42">
        <f t="shared" si="9"/>
        <v>421.26</v>
      </c>
      <c r="H137" s="74"/>
    </row>
    <row r="138" spans="1:8" s="25" customFormat="1" ht="15.75" customHeight="1">
      <c r="A138" s="48">
        <v>139</v>
      </c>
      <c r="B138" s="41" t="s">
        <v>162</v>
      </c>
      <c r="C138" s="44" t="s">
        <v>23</v>
      </c>
      <c r="D138" s="33" t="s">
        <v>5</v>
      </c>
      <c r="E138" s="45">
        <v>1</v>
      </c>
      <c r="F138" s="42">
        <v>428</v>
      </c>
      <c r="G138" s="42">
        <f t="shared" si="9"/>
        <v>505.03999999999996</v>
      </c>
      <c r="H138" s="74"/>
    </row>
    <row r="139" spans="1:8" s="25" customFormat="1" ht="15.75" customHeight="1">
      <c r="A139" s="48">
        <v>140</v>
      </c>
      <c r="B139" s="41" t="s">
        <v>163</v>
      </c>
      <c r="C139" s="44" t="s">
        <v>23</v>
      </c>
      <c r="D139" s="33" t="s">
        <v>5</v>
      </c>
      <c r="E139" s="45">
        <v>1</v>
      </c>
      <c r="F139" s="42">
        <v>870</v>
      </c>
      <c r="G139" s="42">
        <f t="shared" si="9"/>
        <v>1026.5999999999999</v>
      </c>
      <c r="H139" s="74"/>
    </row>
    <row r="140" spans="1:8" s="25" customFormat="1" ht="15.75" customHeight="1">
      <c r="A140" s="48">
        <v>141</v>
      </c>
      <c r="B140" s="41" t="s">
        <v>164</v>
      </c>
      <c r="C140" s="44" t="s">
        <v>23</v>
      </c>
      <c r="D140" s="33" t="s">
        <v>5</v>
      </c>
      <c r="E140" s="45">
        <v>1</v>
      </c>
      <c r="F140" s="43">
        <v>3441</v>
      </c>
      <c r="G140" s="42">
        <f t="shared" si="9"/>
        <v>4060.3799999999997</v>
      </c>
      <c r="H140" s="74"/>
    </row>
    <row r="141" spans="1:8" s="25" customFormat="1" ht="15.75" customHeight="1">
      <c r="A141" s="48">
        <v>142</v>
      </c>
      <c r="B141" s="41" t="s">
        <v>165</v>
      </c>
      <c r="C141" s="44" t="s">
        <v>23</v>
      </c>
      <c r="D141" s="33" t="s">
        <v>5</v>
      </c>
      <c r="E141" s="45">
        <v>1</v>
      </c>
      <c r="F141" s="43">
        <v>3171</v>
      </c>
      <c r="G141" s="42">
        <f t="shared" si="9"/>
        <v>3741.7799999999997</v>
      </c>
      <c r="H141" s="74"/>
    </row>
    <row r="142" spans="1:8" s="25" customFormat="1" ht="15.75" customHeight="1">
      <c r="A142" s="48">
        <v>143</v>
      </c>
      <c r="B142" s="41" t="s">
        <v>166</v>
      </c>
      <c r="C142" s="44" t="s">
        <v>23</v>
      </c>
      <c r="D142" s="33" t="s">
        <v>5</v>
      </c>
      <c r="E142" s="45">
        <v>1</v>
      </c>
      <c r="F142" s="42">
        <v>517</v>
      </c>
      <c r="G142" s="42">
        <f t="shared" si="9"/>
        <v>610.05999999999995</v>
      </c>
      <c r="H142" s="74"/>
    </row>
    <row r="143" spans="1:8" s="25" customFormat="1" ht="15.75" customHeight="1">
      <c r="A143" s="48">
        <v>144</v>
      </c>
      <c r="B143" s="41" t="s">
        <v>167</v>
      </c>
      <c r="C143" s="44" t="s">
        <v>23</v>
      </c>
      <c r="D143" s="33" t="s">
        <v>5</v>
      </c>
      <c r="E143" s="45">
        <v>1</v>
      </c>
      <c r="F143" s="42">
        <v>738</v>
      </c>
      <c r="G143" s="42">
        <f t="shared" si="9"/>
        <v>870.83999999999992</v>
      </c>
      <c r="H143" s="74"/>
    </row>
    <row r="144" spans="1:8" s="25" customFormat="1" ht="15.75" customHeight="1">
      <c r="A144" s="48">
        <v>145</v>
      </c>
      <c r="B144" s="41" t="s">
        <v>168</v>
      </c>
      <c r="C144" s="44" t="s">
        <v>23</v>
      </c>
      <c r="D144" s="33" t="s">
        <v>5</v>
      </c>
      <c r="E144" s="45">
        <v>1</v>
      </c>
      <c r="F144" s="42">
        <v>345</v>
      </c>
      <c r="G144" s="42">
        <f t="shared" si="9"/>
        <v>407.09999999999997</v>
      </c>
      <c r="H144" s="74"/>
    </row>
    <row r="145" spans="1:8" s="25" customFormat="1" ht="15.75" customHeight="1">
      <c r="A145" s="48">
        <v>146</v>
      </c>
      <c r="B145" s="41" t="s">
        <v>169</v>
      </c>
      <c r="C145" s="44" t="s">
        <v>23</v>
      </c>
      <c r="D145" s="33" t="s">
        <v>5</v>
      </c>
      <c r="E145" s="45">
        <v>1</v>
      </c>
      <c r="F145" s="43">
        <v>4424</v>
      </c>
      <c r="G145" s="42">
        <f t="shared" si="9"/>
        <v>5220.32</v>
      </c>
      <c r="H145" s="74"/>
    </row>
    <row r="146" spans="1:8" s="25" customFormat="1" ht="15.75" customHeight="1">
      <c r="A146" s="48">
        <v>147</v>
      </c>
      <c r="B146" s="41" t="s">
        <v>170</v>
      </c>
      <c r="C146" s="44" t="s">
        <v>23</v>
      </c>
      <c r="D146" s="33" t="s">
        <v>5</v>
      </c>
      <c r="E146" s="45">
        <v>1</v>
      </c>
      <c r="F146" s="43">
        <v>2610</v>
      </c>
      <c r="G146" s="42">
        <f t="shared" si="9"/>
        <v>3079.7999999999997</v>
      </c>
      <c r="H146" s="74"/>
    </row>
    <row r="147" spans="1:8" s="25" customFormat="1" ht="15.75" customHeight="1">
      <c r="A147" s="48">
        <v>148</v>
      </c>
      <c r="B147" s="41" t="s">
        <v>171</v>
      </c>
      <c r="C147" s="44" t="s">
        <v>23</v>
      </c>
      <c r="D147" s="33" t="s">
        <v>5</v>
      </c>
      <c r="E147" s="45">
        <v>1</v>
      </c>
      <c r="F147" s="42">
        <v>185</v>
      </c>
      <c r="G147" s="42">
        <f t="shared" si="9"/>
        <v>218.29999999999998</v>
      </c>
      <c r="H147" s="74"/>
    </row>
    <row r="148" spans="1:8" s="25" customFormat="1" ht="15.75" customHeight="1">
      <c r="A148" s="48">
        <v>149</v>
      </c>
      <c r="B148" s="41" t="s">
        <v>172</v>
      </c>
      <c r="C148" s="44" t="s">
        <v>23</v>
      </c>
      <c r="D148" s="33" t="s">
        <v>5</v>
      </c>
      <c r="E148" s="45">
        <v>1</v>
      </c>
      <c r="F148" s="42">
        <v>582</v>
      </c>
      <c r="G148" s="42">
        <f t="shared" si="9"/>
        <v>686.76</v>
      </c>
      <c r="H148" s="74"/>
    </row>
    <row r="149" spans="1:8" s="25" customFormat="1" ht="15.75" customHeight="1">
      <c r="A149" s="48">
        <v>150</v>
      </c>
      <c r="B149" s="41" t="s">
        <v>173</v>
      </c>
      <c r="C149" s="44" t="s">
        <v>23</v>
      </c>
      <c r="D149" s="33" t="s">
        <v>5</v>
      </c>
      <c r="E149" s="45">
        <v>1</v>
      </c>
      <c r="F149" s="42">
        <v>726</v>
      </c>
      <c r="G149" s="42">
        <f t="shared" si="9"/>
        <v>856.68</v>
      </c>
      <c r="H149" s="74"/>
    </row>
    <row r="150" spans="1:8" s="25" customFormat="1" ht="15.75" customHeight="1">
      <c r="A150" s="48">
        <v>151</v>
      </c>
      <c r="B150" s="41" t="s">
        <v>174</v>
      </c>
      <c r="C150" s="44" t="s">
        <v>23</v>
      </c>
      <c r="D150" s="33" t="s">
        <v>5</v>
      </c>
      <c r="E150" s="45">
        <v>1</v>
      </c>
      <c r="F150" s="42">
        <v>896</v>
      </c>
      <c r="G150" s="42">
        <f t="shared" si="9"/>
        <v>1057.28</v>
      </c>
      <c r="H150" s="74"/>
    </row>
    <row r="151" spans="1:8" s="25" customFormat="1" ht="15.75" customHeight="1">
      <c r="A151" s="48">
        <v>152</v>
      </c>
      <c r="B151" s="41" t="s">
        <v>175</v>
      </c>
      <c r="C151" s="44" t="s">
        <v>23</v>
      </c>
      <c r="D151" s="33" t="s">
        <v>5</v>
      </c>
      <c r="E151" s="45">
        <v>1</v>
      </c>
      <c r="F151" s="42">
        <v>820</v>
      </c>
      <c r="G151" s="42">
        <f t="shared" ref="G151:G178" si="10">F151*1.18</f>
        <v>967.59999999999991</v>
      </c>
      <c r="H151" s="74"/>
    </row>
    <row r="152" spans="1:8" s="25" customFormat="1" ht="15.75" customHeight="1">
      <c r="A152" s="48">
        <v>153</v>
      </c>
      <c r="B152" s="41" t="s">
        <v>176</v>
      </c>
      <c r="C152" s="44" t="s">
        <v>23</v>
      </c>
      <c r="D152" s="33" t="s">
        <v>5</v>
      </c>
      <c r="E152" s="45">
        <v>1</v>
      </c>
      <c r="F152" s="43">
        <v>1207</v>
      </c>
      <c r="G152" s="42">
        <f t="shared" si="10"/>
        <v>1424.26</v>
      </c>
      <c r="H152" s="74"/>
    </row>
    <row r="153" spans="1:8" s="25" customFormat="1" ht="15.75" customHeight="1">
      <c r="A153" s="48">
        <v>154</v>
      </c>
      <c r="B153" s="41" t="s">
        <v>177</v>
      </c>
      <c r="C153" s="44" t="s">
        <v>23</v>
      </c>
      <c r="D153" s="33" t="s">
        <v>5</v>
      </c>
      <c r="E153" s="45">
        <v>1</v>
      </c>
      <c r="F153" s="42">
        <v>762</v>
      </c>
      <c r="G153" s="42">
        <f t="shared" si="10"/>
        <v>899.16</v>
      </c>
      <c r="H153" s="74"/>
    </row>
    <row r="154" spans="1:8" s="25" customFormat="1" ht="15.75" customHeight="1">
      <c r="A154" s="48">
        <v>155</v>
      </c>
      <c r="B154" s="41" t="s">
        <v>178</v>
      </c>
      <c r="C154" s="44" t="s">
        <v>23</v>
      </c>
      <c r="D154" s="33" t="s">
        <v>5</v>
      </c>
      <c r="E154" s="45">
        <v>1</v>
      </c>
      <c r="F154" s="42">
        <v>627</v>
      </c>
      <c r="G154" s="42">
        <f t="shared" si="10"/>
        <v>739.86</v>
      </c>
      <c r="H154" s="74"/>
    </row>
    <row r="155" spans="1:8" s="25" customFormat="1" ht="15.75" customHeight="1">
      <c r="A155" s="48">
        <v>156</v>
      </c>
      <c r="B155" s="41" t="s">
        <v>179</v>
      </c>
      <c r="C155" s="44" t="s">
        <v>23</v>
      </c>
      <c r="D155" s="33" t="s">
        <v>5</v>
      </c>
      <c r="E155" s="45">
        <v>1</v>
      </c>
      <c r="F155" s="43">
        <v>3625</v>
      </c>
      <c r="G155" s="42">
        <f t="shared" si="10"/>
        <v>4277.5</v>
      </c>
      <c r="H155" s="74"/>
    </row>
    <row r="156" spans="1:8" s="25" customFormat="1" ht="15.75" customHeight="1">
      <c r="A156" s="48">
        <v>157</v>
      </c>
      <c r="B156" s="41" t="s">
        <v>180</v>
      </c>
      <c r="C156" s="44" t="s">
        <v>23</v>
      </c>
      <c r="D156" s="33" t="s">
        <v>5</v>
      </c>
      <c r="E156" s="45">
        <v>1</v>
      </c>
      <c r="F156" s="43">
        <v>4714</v>
      </c>
      <c r="G156" s="42">
        <f t="shared" si="10"/>
        <v>5562.5199999999995</v>
      </c>
      <c r="H156" s="74"/>
    </row>
    <row r="157" spans="1:8" s="25" customFormat="1" ht="15.75" customHeight="1">
      <c r="A157" s="48">
        <v>158</v>
      </c>
      <c r="B157" s="41" t="s">
        <v>181</v>
      </c>
      <c r="C157" s="44" t="s">
        <v>23</v>
      </c>
      <c r="D157" s="33" t="s">
        <v>5</v>
      </c>
      <c r="E157" s="45">
        <v>1</v>
      </c>
      <c r="F157" s="43">
        <v>4205</v>
      </c>
      <c r="G157" s="42">
        <f t="shared" si="10"/>
        <v>4961.8999999999996</v>
      </c>
      <c r="H157" s="74"/>
    </row>
    <row r="158" spans="1:8" s="25" customFormat="1" ht="15.75" customHeight="1">
      <c r="A158" s="48">
        <v>159</v>
      </c>
      <c r="B158" s="41" t="s">
        <v>182</v>
      </c>
      <c r="C158" s="44" t="s">
        <v>23</v>
      </c>
      <c r="D158" s="33" t="s">
        <v>5</v>
      </c>
      <c r="E158" s="45">
        <v>1</v>
      </c>
      <c r="F158" s="43">
        <v>3868</v>
      </c>
      <c r="G158" s="42">
        <f t="shared" si="10"/>
        <v>4564.24</v>
      </c>
      <c r="H158" s="74"/>
    </row>
    <row r="159" spans="1:8" s="25" customFormat="1" ht="15.75" customHeight="1">
      <c r="A159" s="48">
        <v>160</v>
      </c>
      <c r="B159" s="41" t="s">
        <v>183</v>
      </c>
      <c r="C159" s="44" t="s">
        <v>23</v>
      </c>
      <c r="D159" s="33" t="s">
        <v>5</v>
      </c>
      <c r="E159" s="45">
        <v>1</v>
      </c>
      <c r="F159" s="43">
        <v>1117</v>
      </c>
      <c r="G159" s="42">
        <f t="shared" si="10"/>
        <v>1318.06</v>
      </c>
      <c r="H159" s="74"/>
    </row>
    <row r="160" spans="1:8" s="25" customFormat="1" ht="15.75" customHeight="1">
      <c r="A160" s="48">
        <v>161</v>
      </c>
      <c r="B160" s="41" t="s">
        <v>184</v>
      </c>
      <c r="C160" s="44" t="s">
        <v>23</v>
      </c>
      <c r="D160" s="33" t="s">
        <v>5</v>
      </c>
      <c r="E160" s="45">
        <v>1</v>
      </c>
      <c r="F160" s="43">
        <v>3212</v>
      </c>
      <c r="G160" s="42">
        <f t="shared" si="10"/>
        <v>3790.16</v>
      </c>
      <c r="H160" s="74"/>
    </row>
    <row r="161" spans="1:8" s="25" customFormat="1" ht="15.75" customHeight="1">
      <c r="A161" s="48">
        <v>162</v>
      </c>
      <c r="B161" s="41" t="s">
        <v>185</v>
      </c>
      <c r="C161" s="44" t="s">
        <v>23</v>
      </c>
      <c r="D161" s="33" t="s">
        <v>5</v>
      </c>
      <c r="E161" s="45">
        <v>1</v>
      </c>
      <c r="F161" s="43">
        <v>7335</v>
      </c>
      <c r="G161" s="42">
        <f t="shared" si="10"/>
        <v>8655.2999999999993</v>
      </c>
      <c r="H161" s="74"/>
    </row>
    <row r="162" spans="1:8" s="25" customFormat="1" ht="15.75" customHeight="1">
      <c r="A162" s="48">
        <v>163</v>
      </c>
      <c r="B162" s="41" t="s">
        <v>186</v>
      </c>
      <c r="C162" s="44" t="s">
        <v>23</v>
      </c>
      <c r="D162" s="33" t="s">
        <v>5</v>
      </c>
      <c r="E162" s="45">
        <v>1</v>
      </c>
      <c r="F162" s="43">
        <v>1041</v>
      </c>
      <c r="G162" s="42">
        <f t="shared" si="10"/>
        <v>1228.3799999999999</v>
      </c>
      <c r="H162" s="74"/>
    </row>
    <row r="163" spans="1:8" s="25" customFormat="1" ht="15.75" customHeight="1">
      <c r="A163" s="48">
        <v>164</v>
      </c>
      <c r="B163" s="41" t="s">
        <v>187</v>
      </c>
      <c r="C163" s="44" t="s">
        <v>23</v>
      </c>
      <c r="D163" s="33" t="s">
        <v>5</v>
      </c>
      <c r="E163" s="45">
        <v>1</v>
      </c>
      <c r="F163" s="43">
        <v>1045</v>
      </c>
      <c r="G163" s="42">
        <f t="shared" si="10"/>
        <v>1233.0999999999999</v>
      </c>
      <c r="H163" s="74"/>
    </row>
    <row r="164" spans="1:8" s="25" customFormat="1" ht="15.75" customHeight="1">
      <c r="A164" s="48">
        <v>165</v>
      </c>
      <c r="B164" s="41" t="s">
        <v>188</v>
      </c>
      <c r="C164" s="44" t="s">
        <v>23</v>
      </c>
      <c r="D164" s="33" t="s">
        <v>5</v>
      </c>
      <c r="E164" s="45">
        <v>1</v>
      </c>
      <c r="F164" s="42">
        <v>799</v>
      </c>
      <c r="G164" s="42">
        <f t="shared" si="10"/>
        <v>942.81999999999994</v>
      </c>
      <c r="H164" s="74"/>
    </row>
    <row r="165" spans="1:8" s="25" customFormat="1" ht="15.75" customHeight="1">
      <c r="A165" s="48">
        <v>166</v>
      </c>
      <c r="B165" s="41" t="s">
        <v>189</v>
      </c>
      <c r="C165" s="44" t="s">
        <v>23</v>
      </c>
      <c r="D165" s="33" t="s">
        <v>5</v>
      </c>
      <c r="E165" s="45">
        <v>1</v>
      </c>
      <c r="F165" s="43">
        <v>1168</v>
      </c>
      <c r="G165" s="42">
        <f t="shared" si="10"/>
        <v>1378.24</v>
      </c>
      <c r="H165" s="74"/>
    </row>
    <row r="166" spans="1:8" s="25" customFormat="1" ht="15.75" customHeight="1">
      <c r="A166" s="48">
        <v>167</v>
      </c>
      <c r="B166" s="41" t="s">
        <v>190</v>
      </c>
      <c r="C166" s="44" t="s">
        <v>23</v>
      </c>
      <c r="D166" s="33" t="s">
        <v>5</v>
      </c>
      <c r="E166" s="45">
        <v>1</v>
      </c>
      <c r="F166" s="43">
        <v>2122</v>
      </c>
      <c r="G166" s="42">
        <f t="shared" si="10"/>
        <v>2503.96</v>
      </c>
      <c r="H166" s="74"/>
    </row>
    <row r="167" spans="1:8" s="25" customFormat="1" ht="15.75" customHeight="1">
      <c r="A167" s="48">
        <v>168</v>
      </c>
      <c r="B167" s="41" t="s">
        <v>191</v>
      </c>
      <c r="C167" s="44" t="s">
        <v>23</v>
      </c>
      <c r="D167" s="33" t="s">
        <v>5</v>
      </c>
      <c r="E167" s="45">
        <v>1</v>
      </c>
      <c r="F167" s="43">
        <v>2065</v>
      </c>
      <c r="G167" s="42">
        <f t="shared" si="10"/>
        <v>2436.6999999999998</v>
      </c>
      <c r="H167" s="74"/>
    </row>
    <row r="168" spans="1:8" s="25" customFormat="1" ht="15.75" customHeight="1">
      <c r="A168" s="48">
        <v>169</v>
      </c>
      <c r="B168" s="41" t="s">
        <v>192</v>
      </c>
      <c r="C168" s="44" t="s">
        <v>23</v>
      </c>
      <c r="D168" s="33" t="s">
        <v>5</v>
      </c>
      <c r="E168" s="45">
        <v>1</v>
      </c>
      <c r="F168" s="43">
        <v>1158</v>
      </c>
      <c r="G168" s="42">
        <f t="shared" si="10"/>
        <v>1366.4399999999998</v>
      </c>
      <c r="H168" s="74"/>
    </row>
    <row r="169" spans="1:8" s="25" customFormat="1" ht="15.75" customHeight="1">
      <c r="A169" s="48">
        <v>170</v>
      </c>
      <c r="B169" s="41" t="s">
        <v>193</v>
      </c>
      <c r="C169" s="44" t="s">
        <v>23</v>
      </c>
      <c r="D169" s="33" t="s">
        <v>5</v>
      </c>
      <c r="E169" s="45">
        <v>1</v>
      </c>
      <c r="F169" s="43">
        <v>4424</v>
      </c>
      <c r="G169" s="42">
        <f t="shared" si="10"/>
        <v>5220.32</v>
      </c>
      <c r="H169" s="74"/>
    </row>
    <row r="170" spans="1:8" s="25" customFormat="1" ht="15.75" customHeight="1">
      <c r="A170" s="48">
        <v>171</v>
      </c>
      <c r="B170" s="41" t="s">
        <v>194</v>
      </c>
      <c r="C170" s="44" t="s">
        <v>23</v>
      </c>
      <c r="D170" s="33" t="s">
        <v>5</v>
      </c>
      <c r="E170" s="45">
        <v>1</v>
      </c>
      <c r="F170" s="42">
        <v>509</v>
      </c>
      <c r="G170" s="42">
        <f t="shared" si="10"/>
        <v>600.62</v>
      </c>
      <c r="H170" s="74"/>
    </row>
    <row r="171" spans="1:8" s="25" customFormat="1" ht="15.75" customHeight="1">
      <c r="A171" s="48">
        <v>172</v>
      </c>
      <c r="B171" s="41" t="s">
        <v>195</v>
      </c>
      <c r="C171" s="44" t="s">
        <v>23</v>
      </c>
      <c r="D171" s="33" t="s">
        <v>5</v>
      </c>
      <c r="E171" s="45">
        <v>1</v>
      </c>
      <c r="F171" s="43">
        <v>1119</v>
      </c>
      <c r="G171" s="42">
        <f t="shared" si="10"/>
        <v>1320.4199999999998</v>
      </c>
      <c r="H171" s="74"/>
    </row>
    <row r="172" spans="1:8" s="25" customFormat="1" ht="15.75" customHeight="1">
      <c r="A172" s="48">
        <v>173</v>
      </c>
      <c r="B172" s="41" t="s">
        <v>196</v>
      </c>
      <c r="C172" s="44" t="s">
        <v>23</v>
      </c>
      <c r="D172" s="33" t="s">
        <v>5</v>
      </c>
      <c r="E172" s="45">
        <v>1</v>
      </c>
      <c r="F172" s="43">
        <v>1119</v>
      </c>
      <c r="G172" s="42">
        <f t="shared" si="10"/>
        <v>1320.4199999999998</v>
      </c>
      <c r="H172" s="74"/>
    </row>
    <row r="173" spans="1:8" s="25" customFormat="1" ht="15.75" customHeight="1">
      <c r="A173" s="48">
        <v>174</v>
      </c>
      <c r="B173" s="41" t="s">
        <v>197</v>
      </c>
      <c r="C173" s="44" t="s">
        <v>23</v>
      </c>
      <c r="D173" s="33" t="s">
        <v>5</v>
      </c>
      <c r="E173" s="45">
        <v>1</v>
      </c>
      <c r="F173" s="43">
        <v>1819</v>
      </c>
      <c r="G173" s="42">
        <f t="shared" si="10"/>
        <v>2146.42</v>
      </c>
      <c r="H173" s="74"/>
    </row>
    <row r="174" spans="1:8" s="25" customFormat="1" ht="15.75" customHeight="1">
      <c r="A174" s="48">
        <v>175</v>
      </c>
      <c r="B174" s="41" t="s">
        <v>198</v>
      </c>
      <c r="C174" s="44" t="s">
        <v>23</v>
      </c>
      <c r="D174" s="33" t="s">
        <v>5</v>
      </c>
      <c r="E174" s="45">
        <v>1</v>
      </c>
      <c r="F174" s="43">
        <v>1659</v>
      </c>
      <c r="G174" s="42">
        <f t="shared" si="10"/>
        <v>1957.62</v>
      </c>
      <c r="H174" s="74"/>
    </row>
    <row r="175" spans="1:8" s="25" customFormat="1" ht="15.75" customHeight="1">
      <c r="A175" s="48">
        <v>176</v>
      </c>
      <c r="B175" s="41" t="s">
        <v>199</v>
      </c>
      <c r="C175" s="44" t="s">
        <v>23</v>
      </c>
      <c r="D175" s="33" t="s">
        <v>5</v>
      </c>
      <c r="E175" s="45">
        <v>1</v>
      </c>
      <c r="F175" s="43">
        <v>2441</v>
      </c>
      <c r="G175" s="42">
        <f t="shared" si="10"/>
        <v>2880.3799999999997</v>
      </c>
      <c r="H175" s="74"/>
    </row>
    <row r="176" spans="1:8" s="25" customFormat="1" ht="15.75" customHeight="1">
      <c r="A176" s="48">
        <v>177</v>
      </c>
      <c r="B176" s="41" t="s">
        <v>200</v>
      </c>
      <c r="C176" s="44" t="s">
        <v>23</v>
      </c>
      <c r="D176" s="33" t="s">
        <v>5</v>
      </c>
      <c r="E176" s="45">
        <v>1</v>
      </c>
      <c r="F176" s="43">
        <v>2520</v>
      </c>
      <c r="G176" s="42">
        <f t="shared" si="10"/>
        <v>2973.6</v>
      </c>
      <c r="H176" s="74"/>
    </row>
    <row r="177" spans="1:8" s="25" customFormat="1" ht="15.75" customHeight="1">
      <c r="A177" s="48">
        <v>178</v>
      </c>
      <c r="B177" s="41" t="s">
        <v>201</v>
      </c>
      <c r="C177" s="44" t="s">
        <v>23</v>
      </c>
      <c r="D177" s="33" t="s">
        <v>5</v>
      </c>
      <c r="E177" s="45">
        <v>1</v>
      </c>
      <c r="F177" s="43">
        <v>4339</v>
      </c>
      <c r="G177" s="42">
        <f t="shared" si="10"/>
        <v>5120.0199999999995</v>
      </c>
      <c r="H177" s="74"/>
    </row>
    <row r="178" spans="1:8" s="25" customFormat="1" ht="15.75" customHeight="1">
      <c r="A178" s="48">
        <v>179</v>
      </c>
      <c r="B178" s="41" t="s">
        <v>202</v>
      </c>
      <c r="C178" s="44" t="s">
        <v>23</v>
      </c>
      <c r="D178" s="33" t="s">
        <v>5</v>
      </c>
      <c r="E178" s="45">
        <v>1</v>
      </c>
      <c r="F178" s="43">
        <v>4595</v>
      </c>
      <c r="G178" s="42">
        <f t="shared" si="10"/>
        <v>5422.0999999999995</v>
      </c>
      <c r="H178" s="74"/>
    </row>
    <row r="179" spans="1:8" s="25" customFormat="1" ht="15.75" customHeight="1">
      <c r="A179" s="48">
        <v>180</v>
      </c>
      <c r="B179" s="41" t="s">
        <v>203</v>
      </c>
      <c r="C179" s="44" t="s">
        <v>23</v>
      </c>
      <c r="D179" s="33" t="s">
        <v>5</v>
      </c>
      <c r="E179" s="45">
        <v>1</v>
      </c>
      <c r="F179" s="43">
        <v>1329</v>
      </c>
      <c r="G179" s="42">
        <f t="shared" ref="G179:G199" si="11">F179*1.18</f>
        <v>1568.22</v>
      </c>
      <c r="H179" s="74"/>
    </row>
    <row r="180" spans="1:8" s="25" customFormat="1" ht="15.75" customHeight="1">
      <c r="A180" s="48">
        <v>181</v>
      </c>
      <c r="B180" s="41" t="s">
        <v>204</v>
      </c>
      <c r="C180" s="44" t="s">
        <v>23</v>
      </c>
      <c r="D180" s="33" t="s">
        <v>5</v>
      </c>
      <c r="E180" s="45">
        <v>1</v>
      </c>
      <c r="F180" s="43">
        <v>1329</v>
      </c>
      <c r="G180" s="42">
        <f t="shared" si="11"/>
        <v>1568.22</v>
      </c>
      <c r="H180" s="74"/>
    </row>
    <row r="181" spans="1:8" s="25" customFormat="1" ht="15.75" customHeight="1">
      <c r="A181" s="48">
        <v>182</v>
      </c>
      <c r="B181" s="41" t="s">
        <v>205</v>
      </c>
      <c r="C181" s="44" t="s">
        <v>23</v>
      </c>
      <c r="D181" s="33" t="s">
        <v>5</v>
      </c>
      <c r="E181" s="45">
        <v>1</v>
      </c>
      <c r="F181" s="42">
        <v>609</v>
      </c>
      <c r="G181" s="42">
        <f t="shared" si="11"/>
        <v>718.62</v>
      </c>
      <c r="H181" s="74"/>
    </row>
    <row r="182" spans="1:8" s="25" customFormat="1" ht="15.75" customHeight="1">
      <c r="A182" s="48">
        <v>183</v>
      </c>
      <c r="B182" s="41" t="s">
        <v>206</v>
      </c>
      <c r="C182" s="44" t="s">
        <v>23</v>
      </c>
      <c r="D182" s="33" t="s">
        <v>5</v>
      </c>
      <c r="E182" s="45">
        <v>1</v>
      </c>
      <c r="F182" s="42">
        <v>762</v>
      </c>
      <c r="G182" s="42">
        <f t="shared" si="11"/>
        <v>899.16</v>
      </c>
      <c r="H182" s="74"/>
    </row>
    <row r="183" spans="1:8" s="25" customFormat="1" ht="15.75" customHeight="1">
      <c r="A183" s="48">
        <v>184</v>
      </c>
      <c r="B183" s="41" t="s">
        <v>207</v>
      </c>
      <c r="C183" s="44" t="s">
        <v>23</v>
      </c>
      <c r="D183" s="33" t="s">
        <v>5</v>
      </c>
      <c r="E183" s="45">
        <v>1</v>
      </c>
      <c r="F183" s="42">
        <v>732</v>
      </c>
      <c r="G183" s="42">
        <f t="shared" si="11"/>
        <v>863.76</v>
      </c>
      <c r="H183" s="74"/>
    </row>
    <row r="184" spans="1:8" s="25" customFormat="1" ht="15.75" customHeight="1">
      <c r="A184" s="48">
        <v>185</v>
      </c>
      <c r="B184" s="41" t="s">
        <v>208</v>
      </c>
      <c r="C184" s="44" t="s">
        <v>23</v>
      </c>
      <c r="D184" s="33" t="s">
        <v>5</v>
      </c>
      <c r="E184" s="45">
        <v>1</v>
      </c>
      <c r="F184" s="42">
        <v>572</v>
      </c>
      <c r="G184" s="42">
        <f t="shared" si="11"/>
        <v>674.95999999999992</v>
      </c>
      <c r="H184" s="74"/>
    </row>
    <row r="185" spans="1:8" s="25" customFormat="1" ht="15.75" customHeight="1">
      <c r="A185" s="48">
        <v>186</v>
      </c>
      <c r="B185" s="41" t="s">
        <v>209</v>
      </c>
      <c r="C185" s="44" t="s">
        <v>23</v>
      </c>
      <c r="D185" s="33" t="s">
        <v>5</v>
      </c>
      <c r="E185" s="45">
        <v>1</v>
      </c>
      <c r="F185" s="42">
        <v>783</v>
      </c>
      <c r="G185" s="42">
        <f t="shared" si="11"/>
        <v>923.93999999999994</v>
      </c>
      <c r="H185" s="74"/>
    </row>
    <row r="186" spans="1:8" s="25" customFormat="1" ht="15.75" customHeight="1">
      <c r="A186" s="48">
        <v>187</v>
      </c>
      <c r="B186" s="41" t="s">
        <v>210</v>
      </c>
      <c r="C186" s="44" t="s">
        <v>23</v>
      </c>
      <c r="D186" s="33" t="s">
        <v>5</v>
      </c>
      <c r="E186" s="45">
        <v>1</v>
      </c>
      <c r="F186" s="43">
        <v>1333</v>
      </c>
      <c r="G186" s="42">
        <f t="shared" si="11"/>
        <v>1572.9399999999998</v>
      </c>
      <c r="H186" s="74"/>
    </row>
    <row r="187" spans="1:8" s="25" customFormat="1" ht="15.75" customHeight="1">
      <c r="A187" s="48">
        <v>188</v>
      </c>
      <c r="B187" s="41" t="s">
        <v>211</v>
      </c>
      <c r="C187" s="44" t="s">
        <v>23</v>
      </c>
      <c r="D187" s="33" t="s">
        <v>5</v>
      </c>
      <c r="E187" s="45">
        <v>1</v>
      </c>
      <c r="F187" s="43">
        <v>1366</v>
      </c>
      <c r="G187" s="42">
        <f t="shared" si="11"/>
        <v>1611.8799999999999</v>
      </c>
      <c r="H187" s="74"/>
    </row>
    <row r="188" spans="1:8" s="25" customFormat="1" ht="24" customHeight="1">
      <c r="A188" s="48">
        <v>189</v>
      </c>
      <c r="B188" s="41" t="s">
        <v>212</v>
      </c>
      <c r="C188" s="44" t="s">
        <v>23</v>
      </c>
      <c r="D188" s="33" t="s">
        <v>5</v>
      </c>
      <c r="E188" s="45">
        <v>1</v>
      </c>
      <c r="F188" s="43">
        <v>3318</v>
      </c>
      <c r="G188" s="42">
        <f t="shared" si="11"/>
        <v>3915.24</v>
      </c>
      <c r="H188" s="74"/>
    </row>
    <row r="189" spans="1:8" s="25" customFormat="1" ht="24" customHeight="1">
      <c r="A189" s="48">
        <v>190</v>
      </c>
      <c r="B189" s="41" t="s">
        <v>213</v>
      </c>
      <c r="C189" s="44" t="s">
        <v>23</v>
      </c>
      <c r="D189" s="33" t="s">
        <v>5</v>
      </c>
      <c r="E189" s="45">
        <v>1</v>
      </c>
      <c r="F189" s="43">
        <v>5837</v>
      </c>
      <c r="G189" s="42">
        <f t="shared" si="11"/>
        <v>6887.66</v>
      </c>
      <c r="H189" s="74"/>
    </row>
    <row r="190" spans="1:8" s="25" customFormat="1" ht="15.75" customHeight="1">
      <c r="A190" s="48">
        <v>191</v>
      </c>
      <c r="B190" s="41" t="s">
        <v>214</v>
      </c>
      <c r="C190" s="44" t="s">
        <v>23</v>
      </c>
      <c r="D190" s="33" t="s">
        <v>5</v>
      </c>
      <c r="E190" s="45">
        <v>1</v>
      </c>
      <c r="F190" s="43">
        <v>3933</v>
      </c>
      <c r="G190" s="42">
        <f t="shared" si="11"/>
        <v>4640.9399999999996</v>
      </c>
      <c r="H190" s="74"/>
    </row>
    <row r="191" spans="1:8" s="25" customFormat="1" ht="15.75" customHeight="1">
      <c r="A191" s="48">
        <v>192</v>
      </c>
      <c r="B191" s="41" t="s">
        <v>215</v>
      </c>
      <c r="C191" s="44" t="s">
        <v>23</v>
      </c>
      <c r="D191" s="33" t="s">
        <v>5</v>
      </c>
      <c r="E191" s="45">
        <v>1</v>
      </c>
      <c r="F191" s="42">
        <v>904</v>
      </c>
      <c r="G191" s="42">
        <f t="shared" si="11"/>
        <v>1066.72</v>
      </c>
      <c r="H191" s="74"/>
    </row>
    <row r="192" spans="1:8" s="25" customFormat="1" ht="15.75" customHeight="1">
      <c r="A192" s="48">
        <v>193</v>
      </c>
      <c r="B192" s="41" t="s">
        <v>216</v>
      </c>
      <c r="C192" s="44" t="s">
        <v>23</v>
      </c>
      <c r="D192" s="33" t="s">
        <v>5</v>
      </c>
      <c r="E192" s="45">
        <v>1</v>
      </c>
      <c r="F192" s="43">
        <v>1420</v>
      </c>
      <c r="G192" s="42">
        <f t="shared" si="11"/>
        <v>1675.6</v>
      </c>
      <c r="H192" s="74"/>
    </row>
    <row r="193" spans="1:8" s="25" customFormat="1" ht="15.75" customHeight="1">
      <c r="A193" s="48">
        <v>194</v>
      </c>
      <c r="B193" s="41" t="s">
        <v>217</v>
      </c>
      <c r="C193" s="44" t="s">
        <v>23</v>
      </c>
      <c r="D193" s="33" t="s">
        <v>5</v>
      </c>
      <c r="E193" s="45">
        <v>1</v>
      </c>
      <c r="F193" s="42">
        <v>700</v>
      </c>
      <c r="G193" s="42">
        <f t="shared" si="11"/>
        <v>826</v>
      </c>
      <c r="H193" s="74"/>
    </row>
    <row r="194" spans="1:8" s="25" customFormat="1" ht="15.75" customHeight="1">
      <c r="A194" s="48">
        <v>195</v>
      </c>
      <c r="B194" s="41" t="s">
        <v>218</v>
      </c>
      <c r="C194" s="44" t="s">
        <v>23</v>
      </c>
      <c r="D194" s="33" t="s">
        <v>5</v>
      </c>
      <c r="E194" s="45">
        <v>1</v>
      </c>
      <c r="F194" s="42">
        <v>580</v>
      </c>
      <c r="G194" s="42">
        <f t="shared" si="11"/>
        <v>684.4</v>
      </c>
      <c r="H194" s="74"/>
    </row>
    <row r="195" spans="1:8" s="25" customFormat="1" ht="15.75" customHeight="1">
      <c r="A195" s="48">
        <v>196</v>
      </c>
      <c r="B195" s="41" t="s">
        <v>219</v>
      </c>
      <c r="C195" s="44" t="s">
        <v>23</v>
      </c>
      <c r="D195" s="33" t="s">
        <v>5</v>
      </c>
      <c r="E195" s="45">
        <v>1</v>
      </c>
      <c r="F195" s="43">
        <v>1168</v>
      </c>
      <c r="G195" s="42">
        <f t="shared" si="11"/>
        <v>1378.24</v>
      </c>
      <c r="H195" s="74"/>
    </row>
    <row r="196" spans="1:8" s="25" customFormat="1" ht="15.75" customHeight="1">
      <c r="A196" s="48">
        <v>197</v>
      </c>
      <c r="B196" s="41" t="s">
        <v>220</v>
      </c>
      <c r="C196" s="44" t="s">
        <v>23</v>
      </c>
      <c r="D196" s="33" t="s">
        <v>5</v>
      </c>
      <c r="E196" s="45">
        <v>1</v>
      </c>
      <c r="F196" s="42">
        <v>676</v>
      </c>
      <c r="G196" s="42">
        <f t="shared" si="11"/>
        <v>797.68</v>
      </c>
      <c r="H196" s="74"/>
    </row>
    <row r="197" spans="1:8" s="25" customFormat="1" ht="15.75" customHeight="1">
      <c r="A197" s="48">
        <v>198</v>
      </c>
      <c r="B197" s="41" t="s">
        <v>221</v>
      </c>
      <c r="C197" s="44" t="s">
        <v>23</v>
      </c>
      <c r="D197" s="33" t="s">
        <v>5</v>
      </c>
      <c r="E197" s="45">
        <v>1</v>
      </c>
      <c r="F197" s="42">
        <v>598</v>
      </c>
      <c r="G197" s="42">
        <f t="shared" si="11"/>
        <v>705.64</v>
      </c>
      <c r="H197" s="74"/>
    </row>
    <row r="198" spans="1:8" s="25" customFormat="1" ht="22.5" customHeight="1">
      <c r="A198" s="48">
        <v>199</v>
      </c>
      <c r="B198" s="41" t="s">
        <v>222</v>
      </c>
      <c r="C198" s="44" t="s">
        <v>23</v>
      </c>
      <c r="D198" s="33" t="s">
        <v>5</v>
      </c>
      <c r="E198" s="45">
        <v>1</v>
      </c>
      <c r="F198" s="43">
        <v>1925</v>
      </c>
      <c r="G198" s="42">
        <f t="shared" si="11"/>
        <v>2271.5</v>
      </c>
      <c r="H198" s="74"/>
    </row>
    <row r="199" spans="1:8" s="25" customFormat="1" ht="15.75" customHeight="1">
      <c r="A199" s="48">
        <v>200</v>
      </c>
      <c r="B199" s="41" t="s">
        <v>223</v>
      </c>
      <c r="C199" s="44" t="s">
        <v>23</v>
      </c>
      <c r="D199" s="33" t="s">
        <v>5</v>
      </c>
      <c r="E199" s="45">
        <v>1</v>
      </c>
      <c r="F199" s="43">
        <v>2552</v>
      </c>
      <c r="G199" s="42">
        <f t="shared" si="11"/>
        <v>3011.3599999999997</v>
      </c>
      <c r="H199" s="74"/>
    </row>
    <row r="200" spans="1:8" s="25" customFormat="1" ht="15.75" customHeight="1">
      <c r="A200" s="48">
        <v>201</v>
      </c>
      <c r="B200" s="41" t="s">
        <v>224</v>
      </c>
      <c r="C200" s="44" t="s">
        <v>23</v>
      </c>
      <c r="D200" s="33" t="s">
        <v>5</v>
      </c>
      <c r="E200" s="45">
        <v>1</v>
      </c>
      <c r="F200" s="43">
        <v>3698</v>
      </c>
      <c r="G200" s="42">
        <f t="shared" ref="G200:G236" si="12">F200*1.18</f>
        <v>4363.6399999999994</v>
      </c>
      <c r="H200" s="74"/>
    </row>
    <row r="201" spans="1:8" s="25" customFormat="1" ht="15.75" customHeight="1">
      <c r="A201" s="48">
        <v>202</v>
      </c>
      <c r="B201" s="41" t="s">
        <v>225</v>
      </c>
      <c r="C201" s="44" t="s">
        <v>23</v>
      </c>
      <c r="D201" s="33" t="s">
        <v>5</v>
      </c>
      <c r="E201" s="45">
        <v>1</v>
      </c>
      <c r="F201" s="43">
        <v>5441</v>
      </c>
      <c r="G201" s="42">
        <f t="shared" si="12"/>
        <v>6420.38</v>
      </c>
      <c r="H201" s="74"/>
    </row>
    <row r="202" spans="1:8" s="25" customFormat="1" ht="15.75" customHeight="1">
      <c r="A202" s="48">
        <v>203</v>
      </c>
      <c r="B202" s="41" t="s">
        <v>226</v>
      </c>
      <c r="C202" s="44" t="s">
        <v>23</v>
      </c>
      <c r="D202" s="33" t="s">
        <v>5</v>
      </c>
      <c r="E202" s="45">
        <v>1</v>
      </c>
      <c r="F202" s="43">
        <v>4959</v>
      </c>
      <c r="G202" s="42">
        <f t="shared" si="12"/>
        <v>5851.62</v>
      </c>
      <c r="H202" s="74"/>
    </row>
    <row r="203" spans="1:8" s="25" customFormat="1" ht="15.75" customHeight="1">
      <c r="A203" s="48">
        <v>204</v>
      </c>
      <c r="B203" s="41" t="s">
        <v>227</v>
      </c>
      <c r="C203" s="44" t="s">
        <v>23</v>
      </c>
      <c r="D203" s="33" t="s">
        <v>5</v>
      </c>
      <c r="E203" s="45">
        <v>1</v>
      </c>
      <c r="F203" s="43">
        <v>6290</v>
      </c>
      <c r="G203" s="42">
        <f t="shared" si="12"/>
        <v>7422.2</v>
      </c>
      <c r="H203" s="74"/>
    </row>
    <row r="204" spans="1:8" s="25" customFormat="1" ht="15.75" customHeight="1">
      <c r="A204" s="48">
        <v>205</v>
      </c>
      <c r="B204" s="41" t="s">
        <v>228</v>
      </c>
      <c r="C204" s="44" t="s">
        <v>23</v>
      </c>
      <c r="D204" s="33" t="s">
        <v>5</v>
      </c>
      <c r="E204" s="45">
        <v>1</v>
      </c>
      <c r="F204" s="43">
        <v>4339</v>
      </c>
      <c r="G204" s="42">
        <f t="shared" si="12"/>
        <v>5120.0199999999995</v>
      </c>
      <c r="H204" s="74"/>
    </row>
    <row r="205" spans="1:8" s="25" customFormat="1" ht="15.75" customHeight="1">
      <c r="A205" s="48">
        <v>206</v>
      </c>
      <c r="B205" s="41" t="s">
        <v>229</v>
      </c>
      <c r="C205" s="44" t="s">
        <v>23</v>
      </c>
      <c r="D205" s="33" t="s">
        <v>5</v>
      </c>
      <c r="E205" s="45">
        <v>1</v>
      </c>
      <c r="F205" s="43">
        <v>4916</v>
      </c>
      <c r="G205" s="42">
        <f t="shared" si="12"/>
        <v>5800.88</v>
      </c>
      <c r="H205" s="74"/>
    </row>
    <row r="206" spans="1:8" s="25" customFormat="1" ht="15.75" customHeight="1">
      <c r="A206" s="48">
        <v>207</v>
      </c>
      <c r="B206" s="41" t="s">
        <v>230</v>
      </c>
      <c r="C206" s="44" t="s">
        <v>23</v>
      </c>
      <c r="D206" s="33" t="s">
        <v>5</v>
      </c>
      <c r="E206" s="45">
        <v>1</v>
      </c>
      <c r="F206" s="43">
        <v>4916</v>
      </c>
      <c r="G206" s="42">
        <f t="shared" si="12"/>
        <v>5800.88</v>
      </c>
      <c r="H206" s="74"/>
    </row>
    <row r="207" spans="1:8" s="25" customFormat="1" ht="15.75" customHeight="1">
      <c r="A207" s="48">
        <v>208</v>
      </c>
      <c r="B207" s="41" t="s">
        <v>231</v>
      </c>
      <c r="C207" s="44" t="s">
        <v>23</v>
      </c>
      <c r="D207" s="33" t="s">
        <v>5</v>
      </c>
      <c r="E207" s="45">
        <v>1</v>
      </c>
      <c r="F207" s="43">
        <v>7768</v>
      </c>
      <c r="G207" s="42">
        <f t="shared" si="12"/>
        <v>9166.24</v>
      </c>
      <c r="H207" s="74"/>
    </row>
    <row r="208" spans="1:8" s="25" customFormat="1" ht="15.75" customHeight="1">
      <c r="A208" s="48">
        <v>209</v>
      </c>
      <c r="B208" s="41" t="s">
        <v>232</v>
      </c>
      <c r="C208" s="44" t="s">
        <v>23</v>
      </c>
      <c r="D208" s="33" t="s">
        <v>5</v>
      </c>
      <c r="E208" s="45">
        <v>1</v>
      </c>
      <c r="F208" s="42">
        <v>646</v>
      </c>
      <c r="G208" s="42">
        <f t="shared" si="12"/>
        <v>762.28</v>
      </c>
      <c r="H208" s="74"/>
    </row>
    <row r="209" spans="1:8" s="25" customFormat="1" ht="15.75" customHeight="1">
      <c r="A209" s="48">
        <v>210</v>
      </c>
      <c r="B209" s="41" t="s">
        <v>233</v>
      </c>
      <c r="C209" s="44" t="s">
        <v>23</v>
      </c>
      <c r="D209" s="33" t="s">
        <v>5</v>
      </c>
      <c r="E209" s="45">
        <v>1</v>
      </c>
      <c r="F209" s="42">
        <v>646</v>
      </c>
      <c r="G209" s="42">
        <f t="shared" si="12"/>
        <v>762.28</v>
      </c>
      <c r="H209" s="74"/>
    </row>
    <row r="210" spans="1:8" s="25" customFormat="1" ht="15.75" customHeight="1">
      <c r="A210" s="48">
        <v>211</v>
      </c>
      <c r="B210" s="41" t="s">
        <v>234</v>
      </c>
      <c r="C210" s="44" t="s">
        <v>23</v>
      </c>
      <c r="D210" s="33" t="s">
        <v>5</v>
      </c>
      <c r="E210" s="45">
        <v>1</v>
      </c>
      <c r="F210" s="42">
        <v>578</v>
      </c>
      <c r="G210" s="42">
        <f t="shared" si="12"/>
        <v>682.04</v>
      </c>
      <c r="H210" s="74"/>
    </row>
    <row r="211" spans="1:8" s="25" customFormat="1" ht="15.75" customHeight="1">
      <c r="A211" s="48">
        <v>212</v>
      </c>
      <c r="B211" s="41" t="s">
        <v>235</v>
      </c>
      <c r="C211" s="44" t="s">
        <v>23</v>
      </c>
      <c r="D211" s="33" t="s">
        <v>5</v>
      </c>
      <c r="E211" s="45">
        <v>1</v>
      </c>
      <c r="F211" s="42">
        <v>271</v>
      </c>
      <c r="G211" s="42">
        <f t="shared" si="12"/>
        <v>319.77999999999997</v>
      </c>
      <c r="H211" s="74"/>
    </row>
    <row r="212" spans="1:8" s="25" customFormat="1" ht="15.75" customHeight="1">
      <c r="A212" s="48">
        <v>213</v>
      </c>
      <c r="B212" s="41" t="s">
        <v>236</v>
      </c>
      <c r="C212" s="44" t="s">
        <v>23</v>
      </c>
      <c r="D212" s="33" t="s">
        <v>5</v>
      </c>
      <c r="E212" s="45">
        <v>1</v>
      </c>
      <c r="F212" s="42">
        <v>603</v>
      </c>
      <c r="G212" s="42">
        <f t="shared" si="12"/>
        <v>711.54</v>
      </c>
      <c r="H212" s="74"/>
    </row>
    <row r="213" spans="1:8" s="25" customFormat="1" ht="15.75" customHeight="1">
      <c r="A213" s="48">
        <v>214</v>
      </c>
      <c r="B213" s="41" t="s">
        <v>237</v>
      </c>
      <c r="C213" s="44" t="s">
        <v>23</v>
      </c>
      <c r="D213" s="33" t="s">
        <v>5</v>
      </c>
      <c r="E213" s="45">
        <v>1</v>
      </c>
      <c r="F213" s="42">
        <v>517</v>
      </c>
      <c r="G213" s="42">
        <f t="shared" si="12"/>
        <v>610.05999999999995</v>
      </c>
      <c r="H213" s="74"/>
    </row>
    <row r="214" spans="1:8" s="25" customFormat="1" ht="15.75" customHeight="1">
      <c r="A214" s="48">
        <v>215</v>
      </c>
      <c r="B214" s="41" t="s">
        <v>238</v>
      </c>
      <c r="C214" s="44" t="s">
        <v>23</v>
      </c>
      <c r="D214" s="33" t="s">
        <v>5</v>
      </c>
      <c r="E214" s="45">
        <v>1</v>
      </c>
      <c r="F214" s="42">
        <v>203</v>
      </c>
      <c r="G214" s="42">
        <f t="shared" si="12"/>
        <v>239.54</v>
      </c>
      <c r="H214" s="74"/>
    </row>
    <row r="215" spans="1:8" s="25" customFormat="1" ht="15.75" customHeight="1">
      <c r="A215" s="48">
        <v>216</v>
      </c>
      <c r="B215" s="41" t="s">
        <v>239</v>
      </c>
      <c r="C215" s="44" t="s">
        <v>23</v>
      </c>
      <c r="D215" s="33" t="s">
        <v>5</v>
      </c>
      <c r="E215" s="45">
        <v>1</v>
      </c>
      <c r="F215" s="43">
        <v>6915</v>
      </c>
      <c r="G215" s="42">
        <f t="shared" si="12"/>
        <v>8159.7</v>
      </c>
      <c r="H215" s="74"/>
    </row>
    <row r="216" spans="1:8" s="25" customFormat="1" ht="15.75" customHeight="1">
      <c r="A216" s="48">
        <v>217</v>
      </c>
      <c r="B216" s="41" t="s">
        <v>240</v>
      </c>
      <c r="C216" s="44" t="s">
        <v>23</v>
      </c>
      <c r="D216" s="33" t="s">
        <v>5</v>
      </c>
      <c r="E216" s="45">
        <v>1</v>
      </c>
      <c r="F216" s="42">
        <v>502</v>
      </c>
      <c r="G216" s="42">
        <f t="shared" si="12"/>
        <v>592.36</v>
      </c>
      <c r="H216" s="74"/>
    </row>
    <row r="217" spans="1:8" s="25" customFormat="1" ht="15.75" customHeight="1">
      <c r="A217" s="48">
        <v>218</v>
      </c>
      <c r="B217" s="41" t="s">
        <v>241</v>
      </c>
      <c r="C217" s="44" t="s">
        <v>23</v>
      </c>
      <c r="D217" s="33" t="s">
        <v>5</v>
      </c>
      <c r="E217" s="45">
        <v>1</v>
      </c>
      <c r="F217" s="42">
        <v>474</v>
      </c>
      <c r="G217" s="42">
        <f t="shared" si="12"/>
        <v>559.31999999999994</v>
      </c>
      <c r="H217" s="74"/>
    </row>
    <row r="218" spans="1:8" s="25" customFormat="1" ht="15.75" customHeight="1">
      <c r="A218" s="48">
        <v>219</v>
      </c>
      <c r="B218" s="41" t="s">
        <v>242</v>
      </c>
      <c r="C218" s="44" t="s">
        <v>23</v>
      </c>
      <c r="D218" s="33" t="s">
        <v>5</v>
      </c>
      <c r="E218" s="45">
        <v>1</v>
      </c>
      <c r="F218" s="42">
        <v>466</v>
      </c>
      <c r="G218" s="42">
        <f t="shared" si="12"/>
        <v>549.88</v>
      </c>
      <c r="H218" s="74"/>
    </row>
    <row r="219" spans="1:8" s="25" customFormat="1" ht="15.75" customHeight="1">
      <c r="A219" s="48">
        <v>220</v>
      </c>
      <c r="B219" s="41" t="s">
        <v>243</v>
      </c>
      <c r="C219" s="44" t="s">
        <v>23</v>
      </c>
      <c r="D219" s="33" t="s">
        <v>5</v>
      </c>
      <c r="E219" s="45">
        <v>1</v>
      </c>
      <c r="F219" s="43">
        <v>1140</v>
      </c>
      <c r="G219" s="42">
        <f t="shared" si="12"/>
        <v>1345.1999999999998</v>
      </c>
      <c r="H219" s="74"/>
    </row>
    <row r="220" spans="1:8" s="25" customFormat="1" ht="15.75" customHeight="1">
      <c r="A220" s="48">
        <v>221</v>
      </c>
      <c r="B220" s="41" t="s">
        <v>244</v>
      </c>
      <c r="C220" s="44" t="s">
        <v>23</v>
      </c>
      <c r="D220" s="33" t="s">
        <v>5</v>
      </c>
      <c r="E220" s="45">
        <v>1</v>
      </c>
      <c r="F220" s="43">
        <v>1242</v>
      </c>
      <c r="G220" s="42">
        <f t="shared" si="12"/>
        <v>1465.56</v>
      </c>
      <c r="H220" s="74"/>
    </row>
    <row r="221" spans="1:8" s="25" customFormat="1" ht="15.75" customHeight="1">
      <c r="A221" s="48">
        <v>222</v>
      </c>
      <c r="B221" s="41" t="s">
        <v>245</v>
      </c>
      <c r="C221" s="44" t="s">
        <v>23</v>
      </c>
      <c r="D221" s="33" t="s">
        <v>5</v>
      </c>
      <c r="E221" s="45">
        <v>1</v>
      </c>
      <c r="F221" s="43">
        <v>1140</v>
      </c>
      <c r="G221" s="42">
        <f t="shared" si="12"/>
        <v>1345.1999999999998</v>
      </c>
      <c r="H221" s="74"/>
    </row>
    <row r="222" spans="1:8" s="25" customFormat="1" ht="15.75" customHeight="1">
      <c r="A222" s="48">
        <v>223</v>
      </c>
      <c r="B222" s="41" t="s">
        <v>246</v>
      </c>
      <c r="C222" s="44" t="s">
        <v>23</v>
      </c>
      <c r="D222" s="33" t="s">
        <v>5</v>
      </c>
      <c r="E222" s="45">
        <v>1</v>
      </c>
      <c r="F222" s="43">
        <v>1856</v>
      </c>
      <c r="G222" s="42">
        <f t="shared" si="12"/>
        <v>2190.08</v>
      </c>
      <c r="H222" s="74"/>
    </row>
    <row r="223" spans="1:8" s="25" customFormat="1" ht="15.75" customHeight="1">
      <c r="A223" s="48">
        <v>224</v>
      </c>
      <c r="B223" s="41" t="s">
        <v>247</v>
      </c>
      <c r="C223" s="44" t="s">
        <v>23</v>
      </c>
      <c r="D223" s="33" t="s">
        <v>5</v>
      </c>
      <c r="E223" s="45">
        <v>1</v>
      </c>
      <c r="F223" s="42">
        <v>161</v>
      </c>
      <c r="G223" s="42">
        <f t="shared" si="12"/>
        <v>189.98</v>
      </c>
      <c r="H223" s="74"/>
    </row>
    <row r="224" spans="1:8" s="25" customFormat="1" ht="15.75" customHeight="1">
      <c r="A224" s="48">
        <v>225</v>
      </c>
      <c r="B224" s="41" t="s">
        <v>248</v>
      </c>
      <c r="C224" s="44" t="s">
        <v>23</v>
      </c>
      <c r="D224" s="33" t="s">
        <v>5</v>
      </c>
      <c r="E224" s="45">
        <v>1</v>
      </c>
      <c r="F224" s="43">
        <v>2053</v>
      </c>
      <c r="G224" s="42">
        <f t="shared" si="12"/>
        <v>2422.54</v>
      </c>
      <c r="H224" s="74"/>
    </row>
    <row r="225" spans="1:8" s="25" customFormat="1" ht="15.75" customHeight="1">
      <c r="A225" s="48">
        <v>226</v>
      </c>
      <c r="B225" s="41" t="s">
        <v>249</v>
      </c>
      <c r="C225" s="44" t="s">
        <v>23</v>
      </c>
      <c r="D225" s="33" t="s">
        <v>5</v>
      </c>
      <c r="E225" s="45">
        <v>1</v>
      </c>
      <c r="F225" s="42">
        <v>547</v>
      </c>
      <c r="G225" s="42">
        <f t="shared" si="12"/>
        <v>645.45999999999992</v>
      </c>
      <c r="H225" s="74"/>
    </row>
    <row r="226" spans="1:8" s="25" customFormat="1" ht="15.75" customHeight="1">
      <c r="A226" s="48">
        <v>227</v>
      </c>
      <c r="B226" s="41" t="s">
        <v>250</v>
      </c>
      <c r="C226" s="44" t="s">
        <v>23</v>
      </c>
      <c r="D226" s="33" t="s">
        <v>5</v>
      </c>
      <c r="E226" s="45">
        <v>1</v>
      </c>
      <c r="F226" s="42">
        <v>639</v>
      </c>
      <c r="G226" s="42">
        <f t="shared" si="12"/>
        <v>754.02</v>
      </c>
      <c r="H226" s="74"/>
    </row>
    <row r="227" spans="1:8" s="25" customFormat="1" ht="15.75" customHeight="1">
      <c r="A227" s="48">
        <v>228</v>
      </c>
      <c r="B227" s="41" t="s">
        <v>251</v>
      </c>
      <c r="C227" s="44" t="s">
        <v>23</v>
      </c>
      <c r="D227" s="33" t="s">
        <v>5</v>
      </c>
      <c r="E227" s="45">
        <v>1</v>
      </c>
      <c r="F227" s="42">
        <v>764</v>
      </c>
      <c r="G227" s="42">
        <f t="shared" si="12"/>
        <v>901.52</v>
      </c>
      <c r="H227" s="74"/>
    </row>
    <row r="228" spans="1:8" s="25" customFormat="1" ht="15.75" customHeight="1">
      <c r="A228" s="48">
        <v>229</v>
      </c>
      <c r="B228" s="41" t="s">
        <v>252</v>
      </c>
      <c r="C228" s="44" t="s">
        <v>23</v>
      </c>
      <c r="D228" s="33" t="s">
        <v>5</v>
      </c>
      <c r="E228" s="45">
        <v>1</v>
      </c>
      <c r="F228" s="43">
        <v>1687</v>
      </c>
      <c r="G228" s="42">
        <f t="shared" si="12"/>
        <v>1990.6599999999999</v>
      </c>
      <c r="H228" s="74"/>
    </row>
    <row r="229" spans="1:8" s="25" customFormat="1" ht="15.75" customHeight="1">
      <c r="A229" s="48">
        <v>230</v>
      </c>
      <c r="B229" s="41" t="s">
        <v>253</v>
      </c>
      <c r="C229" s="44" t="s">
        <v>23</v>
      </c>
      <c r="D229" s="33" t="s">
        <v>5</v>
      </c>
      <c r="E229" s="45">
        <v>1</v>
      </c>
      <c r="F229" s="43">
        <v>2151</v>
      </c>
      <c r="G229" s="42">
        <f t="shared" si="12"/>
        <v>2538.1799999999998</v>
      </c>
      <c r="H229" s="74"/>
    </row>
    <row r="230" spans="1:8" s="25" customFormat="1" ht="15.75" customHeight="1">
      <c r="A230" s="48">
        <v>231</v>
      </c>
      <c r="B230" s="41" t="s">
        <v>254</v>
      </c>
      <c r="C230" s="44" t="s">
        <v>23</v>
      </c>
      <c r="D230" s="33" t="s">
        <v>5</v>
      </c>
      <c r="E230" s="45">
        <v>1</v>
      </c>
      <c r="F230" s="43">
        <v>1042</v>
      </c>
      <c r="G230" s="42">
        <f t="shared" si="12"/>
        <v>1229.56</v>
      </c>
      <c r="H230" s="74"/>
    </row>
    <row r="231" spans="1:8" s="25" customFormat="1" ht="15.75" customHeight="1">
      <c r="A231" s="48">
        <v>232</v>
      </c>
      <c r="B231" s="41" t="s">
        <v>255</v>
      </c>
      <c r="C231" s="44" t="s">
        <v>23</v>
      </c>
      <c r="D231" s="33" t="s">
        <v>5</v>
      </c>
      <c r="E231" s="45">
        <v>1</v>
      </c>
      <c r="F231" s="43">
        <v>1980</v>
      </c>
      <c r="G231" s="42">
        <f t="shared" si="12"/>
        <v>2336.4</v>
      </c>
      <c r="H231" s="74"/>
    </row>
    <row r="232" spans="1:8" s="25" customFormat="1" ht="15.75" customHeight="1">
      <c r="A232" s="48">
        <v>233</v>
      </c>
      <c r="B232" s="41" t="s">
        <v>256</v>
      </c>
      <c r="C232" s="44" t="s">
        <v>23</v>
      </c>
      <c r="D232" s="33" t="s">
        <v>5</v>
      </c>
      <c r="E232" s="45">
        <v>1</v>
      </c>
      <c r="F232" s="43">
        <v>2053</v>
      </c>
      <c r="G232" s="42">
        <f t="shared" si="12"/>
        <v>2422.54</v>
      </c>
      <c r="H232" s="74"/>
    </row>
    <row r="233" spans="1:8" s="25" customFormat="1" ht="15.75" customHeight="1">
      <c r="A233" s="48">
        <v>234</v>
      </c>
      <c r="B233" s="41" t="s">
        <v>257</v>
      </c>
      <c r="C233" s="44" t="s">
        <v>23</v>
      </c>
      <c r="D233" s="33" t="s">
        <v>5</v>
      </c>
      <c r="E233" s="45">
        <v>1</v>
      </c>
      <c r="F233" s="43">
        <v>2028</v>
      </c>
      <c r="G233" s="42">
        <f t="shared" si="12"/>
        <v>2393.04</v>
      </c>
      <c r="H233" s="74"/>
    </row>
    <row r="234" spans="1:8" s="25" customFormat="1" ht="15.75" customHeight="1">
      <c r="A234" s="48">
        <v>235</v>
      </c>
      <c r="B234" s="41" t="s">
        <v>258</v>
      </c>
      <c r="C234" s="44" t="s">
        <v>23</v>
      </c>
      <c r="D234" s="33" t="s">
        <v>5</v>
      </c>
      <c r="E234" s="45">
        <v>1</v>
      </c>
      <c r="F234" s="43">
        <v>2147</v>
      </c>
      <c r="G234" s="42">
        <f t="shared" si="12"/>
        <v>2533.46</v>
      </c>
      <c r="H234" s="74"/>
    </row>
    <row r="235" spans="1:8" s="25" customFormat="1" ht="15.75" customHeight="1">
      <c r="A235" s="48">
        <v>236</v>
      </c>
      <c r="B235" s="41" t="s">
        <v>259</v>
      </c>
      <c r="C235" s="44" t="s">
        <v>23</v>
      </c>
      <c r="D235" s="33" t="s">
        <v>5</v>
      </c>
      <c r="E235" s="45">
        <v>1</v>
      </c>
      <c r="F235" s="43">
        <v>2102</v>
      </c>
      <c r="G235" s="42">
        <f t="shared" si="12"/>
        <v>2480.3599999999997</v>
      </c>
      <c r="H235" s="74"/>
    </row>
    <row r="236" spans="1:8" s="25" customFormat="1" ht="15.75" customHeight="1">
      <c r="A236" s="48">
        <v>237</v>
      </c>
      <c r="B236" s="41" t="s">
        <v>260</v>
      </c>
      <c r="C236" s="44" t="s">
        <v>23</v>
      </c>
      <c r="D236" s="33" t="s">
        <v>5</v>
      </c>
      <c r="E236" s="45">
        <v>1</v>
      </c>
      <c r="F236" s="43">
        <v>1742</v>
      </c>
      <c r="G236" s="42">
        <f t="shared" si="12"/>
        <v>2055.56</v>
      </c>
      <c r="H236" s="74"/>
    </row>
    <row r="237" spans="1:8" s="25" customFormat="1" ht="15.75" customHeight="1">
      <c r="A237" s="48">
        <v>238</v>
      </c>
      <c r="B237" s="41" t="s">
        <v>261</v>
      </c>
      <c r="C237" s="44" t="s">
        <v>23</v>
      </c>
      <c r="D237" s="33" t="s">
        <v>5</v>
      </c>
      <c r="E237" s="45">
        <v>1</v>
      </c>
      <c r="F237" s="43">
        <v>2753</v>
      </c>
      <c r="G237" s="42">
        <f t="shared" ref="G237:G253" si="13">F237*1.18</f>
        <v>3248.54</v>
      </c>
      <c r="H237" s="74"/>
    </row>
    <row r="238" spans="1:8" s="25" customFormat="1" ht="15.75" customHeight="1">
      <c r="A238" s="48">
        <v>239</v>
      </c>
      <c r="B238" s="41" t="s">
        <v>262</v>
      </c>
      <c r="C238" s="44" t="s">
        <v>23</v>
      </c>
      <c r="D238" s="33" t="s">
        <v>5</v>
      </c>
      <c r="E238" s="45">
        <v>1</v>
      </c>
      <c r="F238" s="43">
        <v>1088</v>
      </c>
      <c r="G238" s="42">
        <f t="shared" si="13"/>
        <v>1283.8399999999999</v>
      </c>
      <c r="H238" s="74"/>
    </row>
    <row r="239" spans="1:8" s="25" customFormat="1" ht="15.75" customHeight="1">
      <c r="A239" s="48">
        <v>240</v>
      </c>
      <c r="B239" s="41" t="s">
        <v>263</v>
      </c>
      <c r="C239" s="44" t="s">
        <v>23</v>
      </c>
      <c r="D239" s="33" t="s">
        <v>5</v>
      </c>
      <c r="E239" s="45">
        <v>1</v>
      </c>
      <c r="F239" s="43">
        <v>1566</v>
      </c>
      <c r="G239" s="42">
        <f t="shared" si="13"/>
        <v>1847.8799999999999</v>
      </c>
      <c r="H239" s="74"/>
    </row>
    <row r="240" spans="1:8" s="25" customFormat="1" ht="15.75" customHeight="1">
      <c r="A240" s="48">
        <v>241</v>
      </c>
      <c r="B240" s="41" t="s">
        <v>264</v>
      </c>
      <c r="C240" s="44" t="s">
        <v>23</v>
      </c>
      <c r="D240" s="33" t="s">
        <v>5</v>
      </c>
      <c r="E240" s="45">
        <v>1</v>
      </c>
      <c r="F240" s="43">
        <v>1990</v>
      </c>
      <c r="G240" s="42">
        <f t="shared" si="13"/>
        <v>2348.1999999999998</v>
      </c>
      <c r="H240" s="74"/>
    </row>
    <row r="241" spans="1:8" s="25" customFormat="1" ht="15.75" customHeight="1">
      <c r="A241" s="48">
        <v>242</v>
      </c>
      <c r="B241" s="41" t="s">
        <v>265</v>
      </c>
      <c r="C241" s="44" t="s">
        <v>23</v>
      </c>
      <c r="D241" s="33" t="s">
        <v>5</v>
      </c>
      <c r="E241" s="45">
        <v>1</v>
      </c>
      <c r="F241" s="43">
        <v>1168</v>
      </c>
      <c r="G241" s="42">
        <f t="shared" si="13"/>
        <v>1378.24</v>
      </c>
      <c r="H241" s="74"/>
    </row>
    <row r="242" spans="1:8" s="25" customFormat="1" ht="15.75" customHeight="1">
      <c r="A242" s="48">
        <v>243</v>
      </c>
      <c r="B242" s="41" t="s">
        <v>266</v>
      </c>
      <c r="C242" s="44" t="s">
        <v>23</v>
      </c>
      <c r="D242" s="33" t="s">
        <v>5</v>
      </c>
      <c r="E242" s="45">
        <v>1</v>
      </c>
      <c r="F242" s="42">
        <v>990</v>
      </c>
      <c r="G242" s="42">
        <f t="shared" si="13"/>
        <v>1168.2</v>
      </c>
      <c r="H242" s="74"/>
    </row>
    <row r="243" spans="1:8" s="25" customFormat="1" ht="15.75" customHeight="1">
      <c r="A243" s="48">
        <v>244</v>
      </c>
      <c r="B243" s="41" t="s">
        <v>267</v>
      </c>
      <c r="C243" s="44" t="s">
        <v>23</v>
      </c>
      <c r="D243" s="33" t="s">
        <v>5</v>
      </c>
      <c r="E243" s="45">
        <v>1</v>
      </c>
      <c r="F243" s="43">
        <v>1197</v>
      </c>
      <c r="G243" s="42">
        <f t="shared" si="13"/>
        <v>1412.46</v>
      </c>
      <c r="H243" s="74"/>
    </row>
    <row r="244" spans="1:8" s="25" customFormat="1" ht="15.75" customHeight="1">
      <c r="A244" s="48">
        <v>245</v>
      </c>
      <c r="B244" s="41" t="s">
        <v>268</v>
      </c>
      <c r="C244" s="44" t="s">
        <v>23</v>
      </c>
      <c r="D244" s="33" t="s">
        <v>5</v>
      </c>
      <c r="E244" s="45">
        <v>1</v>
      </c>
      <c r="F244" s="43">
        <v>1233</v>
      </c>
      <c r="G244" s="42">
        <f t="shared" si="13"/>
        <v>1454.9399999999998</v>
      </c>
      <c r="H244" s="74"/>
    </row>
    <row r="245" spans="1:8" s="25" customFormat="1" ht="15.75" customHeight="1">
      <c r="A245" s="48">
        <v>246</v>
      </c>
      <c r="B245" s="41" t="s">
        <v>269</v>
      </c>
      <c r="C245" s="44" t="s">
        <v>23</v>
      </c>
      <c r="D245" s="33" t="s">
        <v>5</v>
      </c>
      <c r="E245" s="45">
        <v>1</v>
      </c>
      <c r="F245" s="42">
        <v>750</v>
      </c>
      <c r="G245" s="42">
        <f t="shared" si="13"/>
        <v>885</v>
      </c>
      <c r="H245" s="74"/>
    </row>
    <row r="246" spans="1:8" s="25" customFormat="1" ht="15.75" customHeight="1">
      <c r="A246" s="48">
        <v>247</v>
      </c>
      <c r="B246" s="41" t="s">
        <v>270</v>
      </c>
      <c r="C246" s="44" t="s">
        <v>23</v>
      </c>
      <c r="D246" s="33" t="s">
        <v>5</v>
      </c>
      <c r="E246" s="45">
        <v>1</v>
      </c>
      <c r="F246" s="43">
        <v>1088</v>
      </c>
      <c r="G246" s="42">
        <f t="shared" si="13"/>
        <v>1283.8399999999999</v>
      </c>
      <c r="H246" s="74"/>
    </row>
    <row r="247" spans="1:8" s="25" customFormat="1" ht="21.75" customHeight="1">
      <c r="A247" s="48">
        <v>248</v>
      </c>
      <c r="B247" s="41" t="s">
        <v>271</v>
      </c>
      <c r="C247" s="44" t="s">
        <v>23</v>
      </c>
      <c r="D247" s="33" t="s">
        <v>5</v>
      </c>
      <c r="E247" s="45">
        <v>1</v>
      </c>
      <c r="F247" s="42">
        <v>462</v>
      </c>
      <c r="G247" s="42">
        <f t="shared" si="13"/>
        <v>545.16</v>
      </c>
      <c r="H247" s="74"/>
    </row>
    <row r="248" spans="1:8" s="25" customFormat="1" ht="15.75" customHeight="1">
      <c r="A248" s="48">
        <v>249</v>
      </c>
      <c r="B248" s="41" t="s">
        <v>272</v>
      </c>
      <c r="C248" s="44" t="s">
        <v>23</v>
      </c>
      <c r="D248" s="33" t="s">
        <v>5</v>
      </c>
      <c r="E248" s="45">
        <v>1</v>
      </c>
      <c r="F248" s="42">
        <v>676</v>
      </c>
      <c r="G248" s="42">
        <f t="shared" si="13"/>
        <v>797.68</v>
      </c>
      <c r="H248" s="74"/>
    </row>
    <row r="249" spans="1:8" s="25" customFormat="1" ht="15.75" customHeight="1">
      <c r="A249" s="48">
        <v>250</v>
      </c>
      <c r="B249" s="41" t="s">
        <v>273</v>
      </c>
      <c r="C249" s="44" t="s">
        <v>23</v>
      </c>
      <c r="D249" s="33" t="s">
        <v>5</v>
      </c>
      <c r="E249" s="45">
        <v>1</v>
      </c>
      <c r="F249" s="43">
        <v>3146</v>
      </c>
      <c r="G249" s="42">
        <f t="shared" si="13"/>
        <v>3712.2799999999997</v>
      </c>
      <c r="H249" s="74"/>
    </row>
    <row r="250" spans="1:8" s="25" customFormat="1" ht="15.75" customHeight="1">
      <c r="A250" s="48">
        <v>251</v>
      </c>
      <c r="B250" s="41" t="s">
        <v>274</v>
      </c>
      <c r="C250" s="44" t="s">
        <v>23</v>
      </c>
      <c r="D250" s="33" t="s">
        <v>5</v>
      </c>
      <c r="E250" s="45">
        <v>1</v>
      </c>
      <c r="F250" s="43">
        <v>4203</v>
      </c>
      <c r="G250" s="42">
        <f t="shared" si="13"/>
        <v>4959.54</v>
      </c>
      <c r="H250" s="74"/>
    </row>
    <row r="251" spans="1:8" s="25" customFormat="1" ht="15.75" customHeight="1">
      <c r="A251" s="48">
        <v>252</v>
      </c>
      <c r="B251" s="41" t="s">
        <v>275</v>
      </c>
      <c r="C251" s="44" t="s">
        <v>23</v>
      </c>
      <c r="D251" s="33" t="s">
        <v>5</v>
      </c>
      <c r="E251" s="45">
        <v>1</v>
      </c>
      <c r="F251" s="43">
        <v>4203</v>
      </c>
      <c r="G251" s="42">
        <f t="shared" si="13"/>
        <v>4959.54</v>
      </c>
      <c r="H251" s="74"/>
    </row>
    <row r="252" spans="1:8" s="25" customFormat="1" ht="15.75" customHeight="1">
      <c r="A252" s="48">
        <v>253</v>
      </c>
      <c r="B252" s="41" t="s">
        <v>276</v>
      </c>
      <c r="C252" s="44" t="s">
        <v>23</v>
      </c>
      <c r="D252" s="33" t="s">
        <v>5</v>
      </c>
      <c r="E252" s="45">
        <v>1</v>
      </c>
      <c r="F252" s="43">
        <v>3625</v>
      </c>
      <c r="G252" s="42">
        <f t="shared" si="13"/>
        <v>4277.5</v>
      </c>
      <c r="H252" s="74"/>
    </row>
    <row r="253" spans="1:8" s="25" customFormat="1" ht="15.75" customHeight="1">
      <c r="A253" s="48">
        <v>254</v>
      </c>
      <c r="B253" s="41" t="s">
        <v>277</v>
      </c>
      <c r="C253" s="44" t="s">
        <v>23</v>
      </c>
      <c r="D253" s="33" t="s">
        <v>5</v>
      </c>
      <c r="E253" s="45">
        <v>1</v>
      </c>
      <c r="F253" s="42">
        <v>665</v>
      </c>
      <c r="G253" s="42">
        <f t="shared" si="13"/>
        <v>784.69999999999993</v>
      </c>
      <c r="H253" s="74"/>
    </row>
    <row r="254" spans="1:8" s="25" customFormat="1" ht="15.75" customHeight="1">
      <c r="A254" s="48">
        <v>255</v>
      </c>
      <c r="B254" s="41" t="s">
        <v>278</v>
      </c>
      <c r="C254" s="44" t="s">
        <v>23</v>
      </c>
      <c r="D254" s="33" t="s">
        <v>5</v>
      </c>
      <c r="E254" s="45">
        <v>1</v>
      </c>
      <c r="F254" s="42">
        <v>718</v>
      </c>
      <c r="G254" s="42">
        <f t="shared" ref="G254:G270" si="14">F254*1.18</f>
        <v>847.24</v>
      </c>
      <c r="H254" s="74"/>
    </row>
    <row r="255" spans="1:8" s="25" customFormat="1" ht="15.75" customHeight="1">
      <c r="A255" s="48">
        <v>256</v>
      </c>
      <c r="B255" s="41" t="s">
        <v>279</v>
      </c>
      <c r="C255" s="44" t="s">
        <v>23</v>
      </c>
      <c r="D255" s="33" t="s">
        <v>5</v>
      </c>
      <c r="E255" s="45">
        <v>1</v>
      </c>
      <c r="F255" s="43">
        <v>2484</v>
      </c>
      <c r="G255" s="42">
        <f t="shared" si="14"/>
        <v>2931.12</v>
      </c>
      <c r="H255" s="74"/>
    </row>
    <row r="256" spans="1:8" s="25" customFormat="1" ht="15.75" customHeight="1">
      <c r="A256" s="48">
        <v>257</v>
      </c>
      <c r="B256" s="41" t="s">
        <v>280</v>
      </c>
      <c r="C256" s="44" t="s">
        <v>23</v>
      </c>
      <c r="D256" s="33" t="s">
        <v>5</v>
      </c>
      <c r="E256" s="45">
        <v>1</v>
      </c>
      <c r="F256" s="43">
        <v>2139</v>
      </c>
      <c r="G256" s="42">
        <f t="shared" si="14"/>
        <v>2524.02</v>
      </c>
      <c r="H256" s="74"/>
    </row>
    <row r="257" spans="1:8" s="25" customFormat="1" ht="15.75" customHeight="1">
      <c r="A257" s="48">
        <v>258</v>
      </c>
      <c r="B257" s="41" t="s">
        <v>281</v>
      </c>
      <c r="C257" s="44" t="s">
        <v>23</v>
      </c>
      <c r="D257" s="33" t="s">
        <v>5</v>
      </c>
      <c r="E257" s="45">
        <v>1</v>
      </c>
      <c r="F257" s="43">
        <v>4854</v>
      </c>
      <c r="G257" s="42">
        <f t="shared" si="14"/>
        <v>5727.7199999999993</v>
      </c>
      <c r="H257" s="74"/>
    </row>
    <row r="258" spans="1:8" s="25" customFormat="1" ht="15.75" customHeight="1">
      <c r="A258" s="48">
        <v>259</v>
      </c>
      <c r="B258" s="41" t="s">
        <v>282</v>
      </c>
      <c r="C258" s="44" t="s">
        <v>23</v>
      </c>
      <c r="D258" s="33" t="s">
        <v>5</v>
      </c>
      <c r="E258" s="45">
        <v>1</v>
      </c>
      <c r="F258" s="43">
        <v>1475</v>
      </c>
      <c r="G258" s="42">
        <f t="shared" si="14"/>
        <v>1740.5</v>
      </c>
      <c r="H258" s="74"/>
    </row>
    <row r="259" spans="1:8" s="25" customFormat="1" ht="15.75">
      <c r="A259" s="48">
        <v>260</v>
      </c>
      <c r="B259" s="41" t="s">
        <v>283</v>
      </c>
      <c r="C259" s="44" t="s">
        <v>23</v>
      </c>
      <c r="D259" s="33" t="s">
        <v>5</v>
      </c>
      <c r="E259" s="45">
        <v>1</v>
      </c>
      <c r="F259" s="42">
        <v>285</v>
      </c>
      <c r="G259" s="42">
        <f t="shared" si="14"/>
        <v>336.29999999999995</v>
      </c>
      <c r="H259" s="74"/>
    </row>
    <row r="260" spans="1:8" s="25" customFormat="1" ht="15.75">
      <c r="A260" s="48">
        <v>261</v>
      </c>
      <c r="B260" s="41" t="s">
        <v>284</v>
      </c>
      <c r="C260" s="44" t="s">
        <v>23</v>
      </c>
      <c r="D260" s="33" t="s">
        <v>5</v>
      </c>
      <c r="E260" s="45">
        <v>1</v>
      </c>
      <c r="F260" s="42">
        <v>762</v>
      </c>
      <c r="G260" s="42">
        <f t="shared" si="14"/>
        <v>899.16</v>
      </c>
      <c r="H260" s="74"/>
    </row>
    <row r="261" spans="1:8" s="25" customFormat="1" ht="15.75">
      <c r="A261" s="48">
        <v>262</v>
      </c>
      <c r="B261" s="41" t="s">
        <v>285</v>
      </c>
      <c r="C261" s="44" t="s">
        <v>23</v>
      </c>
      <c r="D261" s="33" t="s">
        <v>5</v>
      </c>
      <c r="E261" s="45">
        <v>1</v>
      </c>
      <c r="F261" s="43">
        <v>1205</v>
      </c>
      <c r="G261" s="42">
        <f t="shared" si="14"/>
        <v>1421.8999999999999</v>
      </c>
      <c r="H261" s="74"/>
    </row>
    <row r="262" spans="1:8" s="25" customFormat="1" ht="15.75">
      <c r="A262" s="48">
        <v>263</v>
      </c>
      <c r="B262" s="41" t="s">
        <v>286</v>
      </c>
      <c r="C262" s="44" t="s">
        <v>23</v>
      </c>
      <c r="D262" s="33" t="s">
        <v>5</v>
      </c>
      <c r="E262" s="45">
        <v>1</v>
      </c>
      <c r="F262" s="43">
        <v>1813</v>
      </c>
      <c r="G262" s="42">
        <f t="shared" si="14"/>
        <v>2139.3399999999997</v>
      </c>
      <c r="H262" s="74"/>
    </row>
    <row r="263" spans="1:8" s="25" customFormat="1" ht="15.75">
      <c r="A263" s="48">
        <v>264</v>
      </c>
      <c r="B263" s="41" t="s">
        <v>287</v>
      </c>
      <c r="C263" s="44" t="s">
        <v>23</v>
      </c>
      <c r="D263" s="33" t="s">
        <v>5</v>
      </c>
      <c r="E263" s="45">
        <v>1</v>
      </c>
      <c r="F263" s="43">
        <v>2274</v>
      </c>
      <c r="G263" s="42">
        <f t="shared" si="14"/>
        <v>2683.3199999999997</v>
      </c>
      <c r="H263" s="74"/>
    </row>
    <row r="264" spans="1:8" s="25" customFormat="1" ht="15.75">
      <c r="A264" s="48">
        <v>265</v>
      </c>
      <c r="B264" s="41" t="s">
        <v>288</v>
      </c>
      <c r="C264" s="44" t="s">
        <v>23</v>
      </c>
      <c r="D264" s="33" t="s">
        <v>5</v>
      </c>
      <c r="E264" s="45">
        <v>1</v>
      </c>
      <c r="F264" s="42">
        <v>109</v>
      </c>
      <c r="G264" s="42">
        <f t="shared" si="14"/>
        <v>128.62</v>
      </c>
      <c r="H264" s="74"/>
    </row>
    <row r="265" spans="1:8" s="25" customFormat="1" ht="15.75">
      <c r="A265" s="48">
        <v>266</v>
      </c>
      <c r="B265" s="41" t="s">
        <v>289</v>
      </c>
      <c r="C265" s="44" t="s">
        <v>23</v>
      </c>
      <c r="D265" s="33" t="s">
        <v>5</v>
      </c>
      <c r="E265" s="45">
        <v>1</v>
      </c>
      <c r="F265" s="43">
        <v>1432</v>
      </c>
      <c r="G265" s="42">
        <f t="shared" si="14"/>
        <v>1689.76</v>
      </c>
      <c r="H265" s="74"/>
    </row>
    <row r="266" spans="1:8" s="25" customFormat="1" ht="15.75">
      <c r="A266" s="48">
        <v>267</v>
      </c>
      <c r="B266" s="41" t="s">
        <v>290</v>
      </c>
      <c r="C266" s="44" t="s">
        <v>23</v>
      </c>
      <c r="D266" s="33" t="s">
        <v>5</v>
      </c>
      <c r="E266" s="45">
        <v>1</v>
      </c>
      <c r="F266" s="43">
        <v>1269</v>
      </c>
      <c r="G266" s="42">
        <f t="shared" si="14"/>
        <v>1497.4199999999998</v>
      </c>
      <c r="H266" s="74"/>
    </row>
    <row r="267" spans="1:8" s="25" customFormat="1" ht="15.75">
      <c r="A267" s="48">
        <v>268</v>
      </c>
      <c r="B267" s="41" t="s">
        <v>291</v>
      </c>
      <c r="C267" s="44" t="s">
        <v>23</v>
      </c>
      <c r="D267" s="33" t="s">
        <v>5</v>
      </c>
      <c r="E267" s="45">
        <v>1</v>
      </c>
      <c r="F267" s="42">
        <v>201</v>
      </c>
      <c r="G267" s="42">
        <f t="shared" si="14"/>
        <v>237.17999999999998</v>
      </c>
      <c r="H267" s="74"/>
    </row>
    <row r="268" spans="1:8" s="25" customFormat="1" ht="15.75">
      <c r="A268" s="48">
        <v>269</v>
      </c>
      <c r="B268" s="41" t="s">
        <v>292</v>
      </c>
      <c r="C268" s="44" t="s">
        <v>23</v>
      </c>
      <c r="D268" s="33" t="s">
        <v>5</v>
      </c>
      <c r="E268" s="45">
        <v>1</v>
      </c>
      <c r="F268" s="43">
        <v>1414</v>
      </c>
      <c r="G268" s="42">
        <f t="shared" si="14"/>
        <v>1668.52</v>
      </c>
      <c r="H268" s="74"/>
    </row>
    <row r="269" spans="1:8" s="25" customFormat="1" ht="15.75">
      <c r="A269" s="48">
        <v>270</v>
      </c>
      <c r="B269" s="41" t="s">
        <v>293</v>
      </c>
      <c r="C269" s="44" t="s">
        <v>23</v>
      </c>
      <c r="D269" s="33" t="s">
        <v>5</v>
      </c>
      <c r="E269" s="45">
        <v>1</v>
      </c>
      <c r="F269" s="42">
        <v>690</v>
      </c>
      <c r="G269" s="42">
        <f t="shared" si="14"/>
        <v>814.19999999999993</v>
      </c>
      <c r="H269" s="74"/>
    </row>
    <row r="270" spans="1:8" s="25" customFormat="1" ht="15.75">
      <c r="A270" s="48">
        <v>271</v>
      </c>
      <c r="B270" s="41" t="s">
        <v>294</v>
      </c>
      <c r="C270" s="44" t="s">
        <v>23</v>
      </c>
      <c r="D270" s="33" t="s">
        <v>5</v>
      </c>
      <c r="E270" s="45">
        <v>1</v>
      </c>
      <c r="F270" s="43">
        <v>1414</v>
      </c>
      <c r="G270" s="42">
        <f t="shared" si="14"/>
        <v>1668.52</v>
      </c>
      <c r="H270" s="74"/>
    </row>
    <row r="271" spans="1:8" s="25" customFormat="1" ht="15.75">
      <c r="A271" s="48">
        <v>272</v>
      </c>
      <c r="B271" s="41" t="s">
        <v>295</v>
      </c>
      <c r="C271" s="44" t="s">
        <v>23</v>
      </c>
      <c r="D271" s="33" t="s">
        <v>5</v>
      </c>
      <c r="E271" s="45">
        <v>1</v>
      </c>
      <c r="F271" s="43">
        <v>1025</v>
      </c>
      <c r="G271" s="42">
        <f t="shared" ref="G271:G280" si="15">F271*1.18</f>
        <v>1209.5</v>
      </c>
      <c r="H271" s="74"/>
    </row>
    <row r="272" spans="1:8" s="25" customFormat="1" ht="25.5">
      <c r="A272" s="48">
        <v>273</v>
      </c>
      <c r="B272" s="41" t="s">
        <v>296</v>
      </c>
      <c r="C272" s="44" t="s">
        <v>23</v>
      </c>
      <c r="D272" s="33" t="s">
        <v>5</v>
      </c>
      <c r="E272" s="45">
        <v>1</v>
      </c>
      <c r="F272" s="42">
        <v>435</v>
      </c>
      <c r="G272" s="42">
        <f t="shared" si="15"/>
        <v>513.29999999999995</v>
      </c>
      <c r="H272" s="74"/>
    </row>
    <row r="273" spans="1:8" s="25" customFormat="1" ht="15.75">
      <c r="A273" s="48">
        <v>274</v>
      </c>
      <c r="B273" s="41" t="s">
        <v>297</v>
      </c>
      <c r="C273" s="44" t="s">
        <v>23</v>
      </c>
      <c r="D273" s="33" t="s">
        <v>5</v>
      </c>
      <c r="E273" s="45">
        <v>1</v>
      </c>
      <c r="F273" s="43">
        <v>1298</v>
      </c>
      <c r="G273" s="42">
        <f t="shared" si="15"/>
        <v>1531.6399999999999</v>
      </c>
      <c r="H273" s="74"/>
    </row>
    <row r="274" spans="1:8" s="25" customFormat="1" ht="15.75">
      <c r="A274" s="48">
        <v>275</v>
      </c>
      <c r="B274" s="41" t="s">
        <v>298</v>
      </c>
      <c r="C274" s="44" t="s">
        <v>23</v>
      </c>
      <c r="D274" s="33" t="s">
        <v>5</v>
      </c>
      <c r="E274" s="45">
        <v>1</v>
      </c>
      <c r="F274" s="42">
        <v>541</v>
      </c>
      <c r="G274" s="42">
        <f t="shared" si="15"/>
        <v>638.38</v>
      </c>
      <c r="H274" s="74"/>
    </row>
    <row r="275" spans="1:8" s="25" customFormat="1" ht="15.75">
      <c r="A275" s="48">
        <v>276</v>
      </c>
      <c r="B275" s="41" t="s">
        <v>299</v>
      </c>
      <c r="C275" s="44" t="s">
        <v>23</v>
      </c>
      <c r="D275" s="33" t="s">
        <v>5</v>
      </c>
      <c r="E275" s="45">
        <v>1</v>
      </c>
      <c r="F275" s="43">
        <v>1831</v>
      </c>
      <c r="G275" s="42">
        <f t="shared" si="15"/>
        <v>2160.58</v>
      </c>
      <c r="H275" s="74"/>
    </row>
    <row r="276" spans="1:8" s="25" customFormat="1" ht="15.75">
      <c r="A276" s="48">
        <v>277</v>
      </c>
      <c r="B276" s="41" t="s">
        <v>300</v>
      </c>
      <c r="C276" s="44" t="s">
        <v>23</v>
      </c>
      <c r="D276" s="33" t="s">
        <v>5</v>
      </c>
      <c r="E276" s="45">
        <v>1</v>
      </c>
      <c r="F276" s="42">
        <v>145</v>
      </c>
      <c r="G276" s="42">
        <f t="shared" si="15"/>
        <v>171.1</v>
      </c>
      <c r="H276" s="74"/>
    </row>
    <row r="277" spans="1:8" s="25" customFormat="1" ht="15.75">
      <c r="A277" s="48">
        <v>278</v>
      </c>
      <c r="B277" s="41" t="s">
        <v>301</v>
      </c>
      <c r="C277" s="44" t="s">
        <v>23</v>
      </c>
      <c r="D277" s="33" t="s">
        <v>5</v>
      </c>
      <c r="E277" s="45">
        <v>1</v>
      </c>
      <c r="F277" s="42">
        <v>577</v>
      </c>
      <c r="G277" s="42">
        <f t="shared" si="15"/>
        <v>680.86</v>
      </c>
      <c r="H277" s="74"/>
    </row>
    <row r="278" spans="1:8" s="25" customFormat="1" ht="15.75">
      <c r="A278" s="48">
        <v>279</v>
      </c>
      <c r="B278" s="41" t="s">
        <v>302</v>
      </c>
      <c r="C278" s="44" t="s">
        <v>23</v>
      </c>
      <c r="D278" s="33" t="s">
        <v>5</v>
      </c>
      <c r="E278" s="45">
        <v>1</v>
      </c>
      <c r="F278" s="43">
        <v>1323</v>
      </c>
      <c r="G278" s="42">
        <f t="shared" si="15"/>
        <v>1561.1399999999999</v>
      </c>
      <c r="H278" s="74"/>
    </row>
    <row r="279" spans="1:8" s="25" customFormat="1" ht="15.75">
      <c r="A279" s="48">
        <v>280</v>
      </c>
      <c r="B279" s="41" t="s">
        <v>303</v>
      </c>
      <c r="C279" s="44" t="s">
        <v>23</v>
      </c>
      <c r="D279" s="33" t="s">
        <v>5</v>
      </c>
      <c r="E279" s="45">
        <v>1</v>
      </c>
      <c r="F279" s="43">
        <v>1323</v>
      </c>
      <c r="G279" s="42">
        <f t="shared" si="15"/>
        <v>1561.1399999999999</v>
      </c>
      <c r="H279" s="74"/>
    </row>
    <row r="280" spans="1:8" s="25" customFormat="1" ht="15.75">
      <c r="A280" s="48">
        <v>281</v>
      </c>
      <c r="B280" s="41" t="s">
        <v>304</v>
      </c>
      <c r="C280" s="44" t="s">
        <v>23</v>
      </c>
      <c r="D280" s="33" t="s">
        <v>5</v>
      </c>
      <c r="E280" s="45">
        <v>1</v>
      </c>
      <c r="F280" s="43">
        <v>2950</v>
      </c>
      <c r="G280" s="42">
        <f t="shared" si="15"/>
        <v>3481</v>
      </c>
      <c r="H280" s="74"/>
    </row>
    <row r="281" spans="1:8" s="25" customFormat="1" ht="15.75">
      <c r="A281" s="48">
        <v>282</v>
      </c>
      <c r="B281" s="41" t="s">
        <v>305</v>
      </c>
      <c r="C281" s="44" t="s">
        <v>23</v>
      </c>
      <c r="D281" s="33" t="s">
        <v>5</v>
      </c>
      <c r="E281" s="45">
        <v>1</v>
      </c>
      <c r="F281" s="43">
        <v>1905</v>
      </c>
      <c r="G281" s="42">
        <f t="shared" ref="G281:G336" si="16">F281*1.18</f>
        <v>2247.9</v>
      </c>
      <c r="H281" s="74"/>
    </row>
    <row r="282" spans="1:8" s="25" customFormat="1" ht="15.75">
      <c r="A282" s="48">
        <v>283</v>
      </c>
      <c r="B282" s="41" t="s">
        <v>306</v>
      </c>
      <c r="C282" s="44" t="s">
        <v>23</v>
      </c>
      <c r="D282" s="33" t="s">
        <v>5</v>
      </c>
      <c r="E282" s="45">
        <v>1</v>
      </c>
      <c r="F282" s="43">
        <v>2458</v>
      </c>
      <c r="G282" s="42">
        <f t="shared" si="16"/>
        <v>2900.44</v>
      </c>
      <c r="H282" s="74"/>
    </row>
    <row r="283" spans="1:8" s="25" customFormat="1" ht="15.75">
      <c r="A283" s="48">
        <v>284</v>
      </c>
      <c r="B283" s="41" t="s">
        <v>307</v>
      </c>
      <c r="C283" s="44" t="s">
        <v>23</v>
      </c>
      <c r="D283" s="33" t="s">
        <v>5</v>
      </c>
      <c r="E283" s="45">
        <v>1</v>
      </c>
      <c r="F283" s="43">
        <v>1469</v>
      </c>
      <c r="G283" s="42">
        <f t="shared" si="16"/>
        <v>1733.4199999999998</v>
      </c>
      <c r="H283" s="74"/>
    </row>
    <row r="284" spans="1:8" s="25" customFormat="1" ht="15.75">
      <c r="A284" s="48">
        <v>285</v>
      </c>
      <c r="B284" s="41" t="s">
        <v>308</v>
      </c>
      <c r="C284" s="44" t="s">
        <v>23</v>
      </c>
      <c r="D284" s="33" t="s">
        <v>5</v>
      </c>
      <c r="E284" s="45">
        <v>1</v>
      </c>
      <c r="F284" s="42">
        <v>932</v>
      </c>
      <c r="G284" s="42">
        <f t="shared" si="16"/>
        <v>1099.76</v>
      </c>
      <c r="H284" s="74"/>
    </row>
    <row r="285" spans="1:8" s="25" customFormat="1" ht="15.75">
      <c r="A285" s="48">
        <v>286</v>
      </c>
      <c r="B285" s="41" t="s">
        <v>309</v>
      </c>
      <c r="C285" s="44" t="s">
        <v>23</v>
      </c>
      <c r="D285" s="33" t="s">
        <v>5</v>
      </c>
      <c r="E285" s="45">
        <v>1</v>
      </c>
      <c r="F285" s="43">
        <v>1659</v>
      </c>
      <c r="G285" s="42">
        <f t="shared" si="16"/>
        <v>1957.62</v>
      </c>
      <c r="H285" s="74"/>
    </row>
    <row r="286" spans="1:8" s="25" customFormat="1" ht="25.5">
      <c r="A286" s="48">
        <v>287</v>
      </c>
      <c r="B286" s="41" t="s">
        <v>310</v>
      </c>
      <c r="C286" s="44" t="s">
        <v>23</v>
      </c>
      <c r="D286" s="33" t="s">
        <v>5</v>
      </c>
      <c r="E286" s="45">
        <v>1</v>
      </c>
      <c r="F286" s="43">
        <v>1202</v>
      </c>
      <c r="G286" s="42">
        <f t="shared" si="16"/>
        <v>1418.36</v>
      </c>
      <c r="H286" s="74"/>
    </row>
    <row r="287" spans="1:8" s="25" customFormat="1" ht="15.75">
      <c r="A287" s="48">
        <v>288</v>
      </c>
      <c r="B287" s="41" t="s">
        <v>311</v>
      </c>
      <c r="C287" s="44" t="s">
        <v>23</v>
      </c>
      <c r="D287" s="33" t="s">
        <v>5</v>
      </c>
      <c r="E287" s="45">
        <v>1</v>
      </c>
      <c r="F287" s="43">
        <v>7619</v>
      </c>
      <c r="G287" s="42">
        <f t="shared" si="16"/>
        <v>8990.42</v>
      </c>
      <c r="H287" s="74"/>
    </row>
    <row r="288" spans="1:8" s="25" customFormat="1" ht="15.75">
      <c r="A288" s="48">
        <v>289</v>
      </c>
      <c r="B288" s="41" t="s">
        <v>312</v>
      </c>
      <c r="C288" s="44" t="s">
        <v>23</v>
      </c>
      <c r="D288" s="33" t="s">
        <v>5</v>
      </c>
      <c r="E288" s="45">
        <v>1</v>
      </c>
      <c r="F288" s="43">
        <v>2704</v>
      </c>
      <c r="G288" s="42">
        <f t="shared" si="16"/>
        <v>3190.72</v>
      </c>
      <c r="H288" s="74"/>
    </row>
    <row r="289" spans="1:8" s="25" customFormat="1" ht="15.75">
      <c r="A289" s="48">
        <v>290</v>
      </c>
      <c r="B289" s="41" t="s">
        <v>313</v>
      </c>
      <c r="C289" s="44" t="s">
        <v>23</v>
      </c>
      <c r="D289" s="33" t="s">
        <v>5</v>
      </c>
      <c r="E289" s="45">
        <v>1</v>
      </c>
      <c r="F289" s="43">
        <v>3417</v>
      </c>
      <c r="G289" s="42">
        <f t="shared" si="16"/>
        <v>4032.06</v>
      </c>
      <c r="H289" s="74"/>
    </row>
    <row r="290" spans="1:8" s="25" customFormat="1" ht="15.75">
      <c r="A290" s="48">
        <v>291</v>
      </c>
      <c r="B290" s="41" t="s">
        <v>314</v>
      </c>
      <c r="C290" s="44" t="s">
        <v>23</v>
      </c>
      <c r="D290" s="33" t="s">
        <v>5</v>
      </c>
      <c r="E290" s="45">
        <v>1</v>
      </c>
      <c r="F290" s="43">
        <v>2947</v>
      </c>
      <c r="G290" s="42">
        <f t="shared" si="16"/>
        <v>3477.46</v>
      </c>
      <c r="H290" s="74"/>
    </row>
    <row r="291" spans="1:8" s="25" customFormat="1" ht="15.75">
      <c r="A291" s="48">
        <v>292</v>
      </c>
      <c r="B291" s="41" t="s">
        <v>315</v>
      </c>
      <c r="C291" s="44" t="s">
        <v>23</v>
      </c>
      <c r="D291" s="33" t="s">
        <v>5</v>
      </c>
      <c r="E291" s="45">
        <v>1</v>
      </c>
      <c r="F291" s="43">
        <v>2248</v>
      </c>
      <c r="G291" s="42">
        <f t="shared" si="16"/>
        <v>2652.64</v>
      </c>
      <c r="H291" s="74"/>
    </row>
    <row r="292" spans="1:8" s="25" customFormat="1" ht="15.75">
      <c r="A292" s="48">
        <v>293</v>
      </c>
      <c r="B292" s="41" t="s">
        <v>316</v>
      </c>
      <c r="C292" s="44" t="s">
        <v>23</v>
      </c>
      <c r="D292" s="33" t="s">
        <v>5</v>
      </c>
      <c r="E292" s="45">
        <v>1</v>
      </c>
      <c r="F292" s="43">
        <v>1475</v>
      </c>
      <c r="G292" s="42">
        <f t="shared" si="16"/>
        <v>1740.5</v>
      </c>
      <c r="H292" s="74"/>
    </row>
    <row r="293" spans="1:8" s="25" customFormat="1" ht="15.75">
      <c r="A293" s="48">
        <v>295</v>
      </c>
      <c r="B293" s="41" t="s">
        <v>318</v>
      </c>
      <c r="C293" s="44" t="s">
        <v>23</v>
      </c>
      <c r="D293" s="33" t="s">
        <v>5</v>
      </c>
      <c r="E293" s="45">
        <v>1</v>
      </c>
      <c r="F293" s="43">
        <v>2924</v>
      </c>
      <c r="G293" s="42">
        <f t="shared" si="16"/>
        <v>3450.3199999999997</v>
      </c>
      <c r="H293" s="74"/>
    </row>
    <row r="294" spans="1:8" s="25" customFormat="1" ht="15.75">
      <c r="A294" s="48">
        <v>296</v>
      </c>
      <c r="B294" s="41" t="s">
        <v>319</v>
      </c>
      <c r="C294" s="44" t="s">
        <v>23</v>
      </c>
      <c r="D294" s="33" t="s">
        <v>5</v>
      </c>
      <c r="E294" s="45">
        <v>1</v>
      </c>
      <c r="F294" s="43">
        <v>1211</v>
      </c>
      <c r="G294" s="42">
        <f t="shared" si="16"/>
        <v>1428.98</v>
      </c>
      <c r="H294" s="74"/>
    </row>
    <row r="295" spans="1:8" s="25" customFormat="1" ht="25.5">
      <c r="A295" s="48">
        <v>297</v>
      </c>
      <c r="B295" s="41" t="s">
        <v>320</v>
      </c>
      <c r="C295" s="44" t="s">
        <v>23</v>
      </c>
      <c r="D295" s="33" t="s">
        <v>5</v>
      </c>
      <c r="E295" s="45">
        <v>1</v>
      </c>
      <c r="F295" s="43">
        <v>6759</v>
      </c>
      <c r="G295" s="42">
        <f t="shared" si="16"/>
        <v>7975.62</v>
      </c>
      <c r="H295" s="74"/>
    </row>
    <row r="296" spans="1:8" s="25" customFormat="1" ht="15.75">
      <c r="A296" s="48">
        <v>298</v>
      </c>
      <c r="B296" s="41" t="s">
        <v>321</v>
      </c>
      <c r="C296" s="44" t="s">
        <v>23</v>
      </c>
      <c r="D296" s="33" t="s">
        <v>5</v>
      </c>
      <c r="E296" s="45">
        <v>1</v>
      </c>
      <c r="F296" s="43">
        <v>1659</v>
      </c>
      <c r="G296" s="42">
        <f t="shared" si="16"/>
        <v>1957.62</v>
      </c>
      <c r="H296" s="74"/>
    </row>
    <row r="297" spans="1:8" s="25" customFormat="1" ht="15.75">
      <c r="A297" s="48">
        <v>301</v>
      </c>
      <c r="B297" s="41" t="s">
        <v>324</v>
      </c>
      <c r="C297" s="44" t="s">
        <v>23</v>
      </c>
      <c r="D297" s="33" t="s">
        <v>5</v>
      </c>
      <c r="E297" s="45">
        <v>1</v>
      </c>
      <c r="F297" s="43">
        <v>1696</v>
      </c>
      <c r="G297" s="42">
        <f t="shared" si="16"/>
        <v>2001.28</v>
      </c>
      <c r="H297" s="74"/>
    </row>
    <row r="298" spans="1:8" s="25" customFormat="1" ht="15.75">
      <c r="A298" s="48">
        <v>302</v>
      </c>
      <c r="B298" s="41" t="s">
        <v>325</v>
      </c>
      <c r="C298" s="44" t="s">
        <v>23</v>
      </c>
      <c r="D298" s="33" t="s">
        <v>5</v>
      </c>
      <c r="E298" s="45">
        <v>1</v>
      </c>
      <c r="F298" s="43">
        <v>5502</v>
      </c>
      <c r="G298" s="42">
        <f t="shared" si="16"/>
        <v>6492.36</v>
      </c>
      <c r="H298" s="74"/>
    </row>
    <row r="299" spans="1:8" s="25" customFormat="1" ht="15.75">
      <c r="A299" s="48">
        <v>304</v>
      </c>
      <c r="B299" s="41" t="s">
        <v>327</v>
      </c>
      <c r="C299" s="44" t="s">
        <v>23</v>
      </c>
      <c r="D299" s="33" t="s">
        <v>5</v>
      </c>
      <c r="E299" s="45">
        <v>1</v>
      </c>
      <c r="F299" s="43">
        <v>5662</v>
      </c>
      <c r="G299" s="42">
        <f t="shared" si="16"/>
        <v>6681.16</v>
      </c>
      <c r="H299" s="74"/>
    </row>
    <row r="300" spans="1:8" s="25" customFormat="1" ht="15.75">
      <c r="A300" s="48">
        <v>305</v>
      </c>
      <c r="B300" s="41" t="s">
        <v>328</v>
      </c>
      <c r="C300" s="44" t="s">
        <v>23</v>
      </c>
      <c r="D300" s="33" t="s">
        <v>5</v>
      </c>
      <c r="E300" s="45">
        <v>1</v>
      </c>
      <c r="F300" s="43">
        <v>3134</v>
      </c>
      <c r="G300" s="42">
        <f t="shared" si="16"/>
        <v>3698.12</v>
      </c>
      <c r="H300" s="74"/>
    </row>
    <row r="301" spans="1:8" s="25" customFormat="1" ht="15.75">
      <c r="A301" s="48">
        <v>306</v>
      </c>
      <c r="B301" s="41" t="s">
        <v>329</v>
      </c>
      <c r="C301" s="44" t="s">
        <v>23</v>
      </c>
      <c r="D301" s="33" t="s">
        <v>5</v>
      </c>
      <c r="E301" s="45">
        <v>1</v>
      </c>
      <c r="F301" s="43">
        <v>4080</v>
      </c>
      <c r="G301" s="42">
        <f t="shared" si="16"/>
        <v>4814.3999999999996</v>
      </c>
      <c r="H301" s="74"/>
    </row>
    <row r="302" spans="1:8" s="25" customFormat="1" ht="15.75">
      <c r="A302" s="48">
        <v>307</v>
      </c>
      <c r="B302" s="41" t="s">
        <v>330</v>
      </c>
      <c r="C302" s="44" t="s">
        <v>23</v>
      </c>
      <c r="D302" s="33" t="s">
        <v>5</v>
      </c>
      <c r="E302" s="45">
        <v>1</v>
      </c>
      <c r="F302" s="43">
        <v>1806</v>
      </c>
      <c r="G302" s="42">
        <f t="shared" si="16"/>
        <v>2131.08</v>
      </c>
      <c r="H302" s="74"/>
    </row>
    <row r="303" spans="1:8" s="25" customFormat="1" ht="15.75">
      <c r="A303" s="48">
        <v>308</v>
      </c>
      <c r="B303" s="41" t="s">
        <v>331</v>
      </c>
      <c r="C303" s="44" t="s">
        <v>23</v>
      </c>
      <c r="D303" s="33" t="s">
        <v>5</v>
      </c>
      <c r="E303" s="45">
        <v>1</v>
      </c>
      <c r="F303" s="43">
        <v>2598</v>
      </c>
      <c r="G303" s="42">
        <f t="shared" si="16"/>
        <v>3065.64</v>
      </c>
      <c r="H303" s="74"/>
    </row>
    <row r="304" spans="1:8" s="25" customFormat="1" ht="15.75">
      <c r="A304" s="48">
        <v>309</v>
      </c>
      <c r="B304" s="41" t="s">
        <v>332</v>
      </c>
      <c r="C304" s="44" t="s">
        <v>23</v>
      </c>
      <c r="D304" s="33" t="s">
        <v>5</v>
      </c>
      <c r="E304" s="45">
        <v>1</v>
      </c>
      <c r="F304" s="43">
        <v>1093</v>
      </c>
      <c r="G304" s="42">
        <f t="shared" si="16"/>
        <v>1289.74</v>
      </c>
      <c r="H304" s="74"/>
    </row>
    <row r="305" spans="1:8" s="25" customFormat="1" ht="15.75">
      <c r="A305" s="48">
        <v>310</v>
      </c>
      <c r="B305" s="41" t="s">
        <v>333</v>
      </c>
      <c r="C305" s="44" t="s">
        <v>23</v>
      </c>
      <c r="D305" s="33" t="s">
        <v>5</v>
      </c>
      <c r="E305" s="45">
        <v>1</v>
      </c>
      <c r="F305" s="43">
        <v>2548</v>
      </c>
      <c r="G305" s="42">
        <f t="shared" si="16"/>
        <v>3006.64</v>
      </c>
      <c r="H305" s="74"/>
    </row>
    <row r="306" spans="1:8" s="25" customFormat="1" ht="15.75">
      <c r="A306" s="48">
        <v>311</v>
      </c>
      <c r="B306" s="41" t="s">
        <v>334</v>
      </c>
      <c r="C306" s="44" t="s">
        <v>23</v>
      </c>
      <c r="D306" s="33" t="s">
        <v>5</v>
      </c>
      <c r="E306" s="45">
        <v>1</v>
      </c>
      <c r="F306" s="43">
        <v>1152</v>
      </c>
      <c r="G306" s="42">
        <f t="shared" si="16"/>
        <v>1359.36</v>
      </c>
      <c r="H306" s="74"/>
    </row>
    <row r="307" spans="1:8" s="25" customFormat="1" ht="15.75">
      <c r="A307" s="48">
        <v>312</v>
      </c>
      <c r="B307" s="41" t="s">
        <v>335</v>
      </c>
      <c r="C307" s="44" t="s">
        <v>23</v>
      </c>
      <c r="D307" s="33" t="s">
        <v>5</v>
      </c>
      <c r="E307" s="45">
        <v>1</v>
      </c>
      <c r="F307" s="43">
        <v>1233</v>
      </c>
      <c r="G307" s="42">
        <f t="shared" si="16"/>
        <v>1454.9399999999998</v>
      </c>
      <c r="H307" s="74"/>
    </row>
    <row r="308" spans="1:8" s="25" customFormat="1" ht="15.75">
      <c r="A308" s="48">
        <v>313</v>
      </c>
      <c r="B308" s="41" t="s">
        <v>336</v>
      </c>
      <c r="C308" s="44" t="s">
        <v>23</v>
      </c>
      <c r="D308" s="33" t="s">
        <v>5</v>
      </c>
      <c r="E308" s="45">
        <v>1</v>
      </c>
      <c r="F308" s="43">
        <v>1008</v>
      </c>
      <c r="G308" s="42">
        <f t="shared" si="16"/>
        <v>1189.4399999999998</v>
      </c>
      <c r="H308" s="74"/>
    </row>
    <row r="309" spans="1:8" s="25" customFormat="1" ht="15.75">
      <c r="A309" s="48">
        <v>314</v>
      </c>
      <c r="B309" s="41" t="s">
        <v>337</v>
      </c>
      <c r="C309" s="44" t="s">
        <v>23</v>
      </c>
      <c r="D309" s="33" t="s">
        <v>5</v>
      </c>
      <c r="E309" s="45">
        <v>1</v>
      </c>
      <c r="F309" s="42">
        <v>829</v>
      </c>
      <c r="G309" s="42">
        <f t="shared" si="16"/>
        <v>978.21999999999991</v>
      </c>
      <c r="H309" s="74"/>
    </row>
    <row r="310" spans="1:8" s="25" customFormat="1" ht="15.75">
      <c r="A310" s="48">
        <v>315</v>
      </c>
      <c r="B310" s="41" t="s">
        <v>338</v>
      </c>
      <c r="C310" s="44" t="s">
        <v>23</v>
      </c>
      <c r="D310" s="33" t="s">
        <v>5</v>
      </c>
      <c r="E310" s="45">
        <v>1</v>
      </c>
      <c r="F310" s="43">
        <v>7926</v>
      </c>
      <c r="G310" s="42">
        <f t="shared" si="16"/>
        <v>9352.68</v>
      </c>
      <c r="H310" s="74"/>
    </row>
    <row r="311" spans="1:8" s="25" customFormat="1" ht="15.75">
      <c r="A311" s="48">
        <v>316</v>
      </c>
      <c r="B311" s="41" t="s">
        <v>339</v>
      </c>
      <c r="C311" s="44" t="s">
        <v>23</v>
      </c>
      <c r="D311" s="33" t="s">
        <v>5</v>
      </c>
      <c r="E311" s="45">
        <v>1</v>
      </c>
      <c r="F311" s="43">
        <v>7521</v>
      </c>
      <c r="G311" s="42">
        <f t="shared" si="16"/>
        <v>8874.7799999999988</v>
      </c>
      <c r="H311" s="74"/>
    </row>
    <row r="312" spans="1:8" s="25" customFormat="1" ht="25.5">
      <c r="A312" s="48">
        <v>318</v>
      </c>
      <c r="B312" s="41" t="s">
        <v>341</v>
      </c>
      <c r="C312" s="44" t="s">
        <v>23</v>
      </c>
      <c r="D312" s="33" t="s">
        <v>5</v>
      </c>
      <c r="E312" s="45">
        <v>1</v>
      </c>
      <c r="F312" s="42">
        <v>923</v>
      </c>
      <c r="G312" s="42">
        <f t="shared" si="16"/>
        <v>1089.1399999999999</v>
      </c>
      <c r="H312" s="74"/>
    </row>
    <row r="313" spans="1:8" s="25" customFormat="1" ht="25.5">
      <c r="A313" s="48">
        <v>319</v>
      </c>
      <c r="B313" s="41" t="s">
        <v>342</v>
      </c>
      <c r="C313" s="44" t="s">
        <v>23</v>
      </c>
      <c r="D313" s="33" t="s">
        <v>5</v>
      </c>
      <c r="E313" s="45">
        <v>1</v>
      </c>
      <c r="F313" s="42">
        <v>627</v>
      </c>
      <c r="G313" s="42">
        <f t="shared" si="16"/>
        <v>739.86</v>
      </c>
      <c r="H313" s="74"/>
    </row>
    <row r="314" spans="1:8" s="25" customFormat="1" ht="15.75">
      <c r="A314" s="48">
        <v>320</v>
      </c>
      <c r="B314" s="41" t="s">
        <v>343</v>
      </c>
      <c r="C314" s="44" t="s">
        <v>23</v>
      </c>
      <c r="D314" s="33" t="s">
        <v>5</v>
      </c>
      <c r="E314" s="45">
        <v>1</v>
      </c>
      <c r="F314" s="42">
        <v>509</v>
      </c>
      <c r="G314" s="42">
        <f t="shared" si="16"/>
        <v>600.62</v>
      </c>
      <c r="H314" s="74"/>
    </row>
    <row r="315" spans="1:8" s="25" customFormat="1" ht="15.75">
      <c r="A315" s="48">
        <v>321</v>
      </c>
      <c r="B315" s="41" t="s">
        <v>344</v>
      </c>
      <c r="C315" s="44" t="s">
        <v>23</v>
      </c>
      <c r="D315" s="33" t="s">
        <v>5</v>
      </c>
      <c r="E315" s="45">
        <v>1</v>
      </c>
      <c r="F315" s="42">
        <v>553</v>
      </c>
      <c r="G315" s="42">
        <f t="shared" si="16"/>
        <v>652.54</v>
      </c>
      <c r="H315" s="74"/>
    </row>
    <row r="316" spans="1:8" s="25" customFormat="1" ht="15.75">
      <c r="A316" s="48">
        <v>322</v>
      </c>
      <c r="B316" s="41" t="s">
        <v>345</v>
      </c>
      <c r="C316" s="44" t="s">
        <v>23</v>
      </c>
      <c r="D316" s="33" t="s">
        <v>5</v>
      </c>
      <c r="E316" s="45">
        <v>1</v>
      </c>
      <c r="F316" s="43">
        <v>2398</v>
      </c>
      <c r="G316" s="42">
        <f t="shared" si="16"/>
        <v>2829.64</v>
      </c>
      <c r="H316" s="74"/>
    </row>
    <row r="317" spans="1:8" s="25" customFormat="1" ht="15.75">
      <c r="A317" s="48">
        <v>323</v>
      </c>
      <c r="B317" s="41" t="s">
        <v>346</v>
      </c>
      <c r="C317" s="44" t="s">
        <v>23</v>
      </c>
      <c r="D317" s="33" t="s">
        <v>5</v>
      </c>
      <c r="E317" s="45">
        <v>1</v>
      </c>
      <c r="F317" s="42">
        <v>455</v>
      </c>
      <c r="G317" s="42">
        <f t="shared" si="16"/>
        <v>536.9</v>
      </c>
      <c r="H317" s="74"/>
    </row>
    <row r="318" spans="1:8" s="25" customFormat="1" ht="15.75">
      <c r="A318" s="48">
        <v>324</v>
      </c>
      <c r="B318" s="41" t="s">
        <v>347</v>
      </c>
      <c r="C318" s="44" t="s">
        <v>23</v>
      </c>
      <c r="D318" s="33" t="s">
        <v>5</v>
      </c>
      <c r="E318" s="45">
        <v>1</v>
      </c>
      <c r="F318" s="42">
        <v>467</v>
      </c>
      <c r="G318" s="42">
        <f t="shared" si="16"/>
        <v>551.05999999999995</v>
      </c>
      <c r="H318" s="74"/>
    </row>
    <row r="319" spans="1:8" s="25" customFormat="1" ht="15.75">
      <c r="A319" s="48">
        <v>325</v>
      </c>
      <c r="B319" s="41" t="s">
        <v>348</v>
      </c>
      <c r="C319" s="44" t="s">
        <v>23</v>
      </c>
      <c r="D319" s="33" t="s">
        <v>5</v>
      </c>
      <c r="E319" s="45">
        <v>1</v>
      </c>
      <c r="F319" s="43">
        <v>2028</v>
      </c>
      <c r="G319" s="42">
        <f t="shared" si="16"/>
        <v>2393.04</v>
      </c>
      <c r="H319" s="74"/>
    </row>
    <row r="320" spans="1:8" s="25" customFormat="1" ht="15.75">
      <c r="A320" s="48">
        <v>326</v>
      </c>
      <c r="B320" s="41" t="s">
        <v>349</v>
      </c>
      <c r="C320" s="44" t="s">
        <v>23</v>
      </c>
      <c r="D320" s="33" t="s">
        <v>5</v>
      </c>
      <c r="E320" s="45">
        <v>1</v>
      </c>
      <c r="F320" s="43">
        <v>2028</v>
      </c>
      <c r="G320" s="42">
        <f t="shared" si="16"/>
        <v>2393.04</v>
      </c>
      <c r="H320" s="74"/>
    </row>
    <row r="321" spans="1:8" s="25" customFormat="1" ht="15.75">
      <c r="A321" s="48">
        <v>327</v>
      </c>
      <c r="B321" s="41" t="s">
        <v>350</v>
      </c>
      <c r="C321" s="44" t="s">
        <v>23</v>
      </c>
      <c r="D321" s="33" t="s">
        <v>5</v>
      </c>
      <c r="E321" s="45">
        <v>1</v>
      </c>
      <c r="F321" s="42">
        <v>719</v>
      </c>
      <c r="G321" s="42">
        <f t="shared" si="16"/>
        <v>848.42</v>
      </c>
      <c r="H321" s="74"/>
    </row>
    <row r="322" spans="1:8" s="25" customFormat="1" ht="15.75">
      <c r="A322" s="48">
        <v>328</v>
      </c>
      <c r="B322" s="41" t="s">
        <v>351</v>
      </c>
      <c r="C322" s="44" t="s">
        <v>23</v>
      </c>
      <c r="D322" s="33" t="s">
        <v>5</v>
      </c>
      <c r="E322" s="45">
        <v>1</v>
      </c>
      <c r="F322" s="43">
        <v>1631</v>
      </c>
      <c r="G322" s="42">
        <f t="shared" si="16"/>
        <v>1924.58</v>
      </c>
      <c r="H322" s="74"/>
    </row>
    <row r="323" spans="1:8" s="25" customFormat="1" ht="15.75">
      <c r="A323" s="48">
        <v>329</v>
      </c>
      <c r="B323" s="41" t="s">
        <v>352</v>
      </c>
      <c r="C323" s="44" t="s">
        <v>23</v>
      </c>
      <c r="D323" s="33" t="s">
        <v>5</v>
      </c>
      <c r="E323" s="45">
        <v>1</v>
      </c>
      <c r="F323" s="43">
        <v>2403</v>
      </c>
      <c r="G323" s="42">
        <f t="shared" si="16"/>
        <v>2835.54</v>
      </c>
      <c r="H323" s="74"/>
    </row>
    <row r="324" spans="1:8" s="25" customFormat="1" ht="15.75">
      <c r="A324" s="48">
        <v>330</v>
      </c>
      <c r="B324" s="41" t="s">
        <v>353</v>
      </c>
      <c r="C324" s="44" t="s">
        <v>23</v>
      </c>
      <c r="D324" s="33" t="s">
        <v>5</v>
      </c>
      <c r="E324" s="45">
        <v>1</v>
      </c>
      <c r="F324" s="43">
        <v>3195</v>
      </c>
      <c r="G324" s="42">
        <f t="shared" si="16"/>
        <v>3770.1</v>
      </c>
      <c r="H324" s="74"/>
    </row>
    <row r="325" spans="1:8" s="25" customFormat="1" ht="15.75">
      <c r="A325" s="48">
        <v>331</v>
      </c>
      <c r="B325" s="41" t="s">
        <v>354</v>
      </c>
      <c r="C325" s="44" t="s">
        <v>23</v>
      </c>
      <c r="D325" s="33" t="s">
        <v>5</v>
      </c>
      <c r="E325" s="45">
        <v>1</v>
      </c>
      <c r="F325" s="43">
        <v>1769</v>
      </c>
      <c r="G325" s="42">
        <f t="shared" si="16"/>
        <v>2087.42</v>
      </c>
      <c r="H325" s="74"/>
    </row>
    <row r="326" spans="1:8" s="25" customFormat="1" ht="15.75">
      <c r="A326" s="48">
        <v>332</v>
      </c>
      <c r="B326" s="41" t="s">
        <v>355</v>
      </c>
      <c r="C326" s="44" t="s">
        <v>23</v>
      </c>
      <c r="D326" s="33" t="s">
        <v>5</v>
      </c>
      <c r="E326" s="45">
        <v>1</v>
      </c>
      <c r="F326" s="43">
        <v>1524</v>
      </c>
      <c r="G326" s="42">
        <f t="shared" si="16"/>
        <v>1798.32</v>
      </c>
      <c r="H326" s="74"/>
    </row>
    <row r="327" spans="1:8" s="25" customFormat="1" ht="15.75">
      <c r="A327" s="48">
        <v>333</v>
      </c>
      <c r="B327" s="41" t="s">
        <v>356</v>
      </c>
      <c r="C327" s="44" t="s">
        <v>23</v>
      </c>
      <c r="D327" s="33" t="s">
        <v>5</v>
      </c>
      <c r="E327" s="45">
        <v>1</v>
      </c>
      <c r="F327" s="43">
        <v>1813</v>
      </c>
      <c r="G327" s="42">
        <f t="shared" si="16"/>
        <v>2139.3399999999997</v>
      </c>
      <c r="H327" s="74"/>
    </row>
    <row r="328" spans="1:8" s="25" customFormat="1" ht="15.75">
      <c r="A328" s="48">
        <v>334</v>
      </c>
      <c r="B328" s="41" t="s">
        <v>357</v>
      </c>
      <c r="C328" s="44" t="s">
        <v>23</v>
      </c>
      <c r="D328" s="33" t="s">
        <v>5</v>
      </c>
      <c r="E328" s="45">
        <v>1</v>
      </c>
      <c r="F328" s="43">
        <v>1769</v>
      </c>
      <c r="G328" s="42">
        <f t="shared" si="16"/>
        <v>2087.42</v>
      </c>
      <c r="H328" s="74"/>
    </row>
    <row r="329" spans="1:8" s="25" customFormat="1" ht="15.75">
      <c r="A329" s="48">
        <v>335</v>
      </c>
      <c r="B329" s="41" t="s">
        <v>358</v>
      </c>
      <c r="C329" s="44" t="s">
        <v>23</v>
      </c>
      <c r="D329" s="33" t="s">
        <v>5</v>
      </c>
      <c r="E329" s="45">
        <v>1</v>
      </c>
      <c r="F329" s="42">
        <v>854</v>
      </c>
      <c r="G329" s="42">
        <f t="shared" si="16"/>
        <v>1007.7199999999999</v>
      </c>
      <c r="H329" s="74"/>
    </row>
    <row r="330" spans="1:8" s="25" customFormat="1" ht="15.75">
      <c r="A330" s="48">
        <v>336</v>
      </c>
      <c r="B330" s="41" t="s">
        <v>359</v>
      </c>
      <c r="C330" s="44" t="s">
        <v>23</v>
      </c>
      <c r="D330" s="33" t="s">
        <v>5</v>
      </c>
      <c r="E330" s="45">
        <v>1</v>
      </c>
      <c r="F330" s="43">
        <v>1623</v>
      </c>
      <c r="G330" s="42">
        <f t="shared" si="16"/>
        <v>1915.1399999999999</v>
      </c>
      <c r="H330" s="74"/>
    </row>
    <row r="331" spans="1:8" s="25" customFormat="1" ht="15.75">
      <c r="A331" s="48">
        <v>337</v>
      </c>
      <c r="B331" s="41" t="s">
        <v>360</v>
      </c>
      <c r="C331" s="44" t="s">
        <v>23</v>
      </c>
      <c r="D331" s="33" t="s">
        <v>5</v>
      </c>
      <c r="E331" s="45">
        <v>1</v>
      </c>
      <c r="F331" s="43">
        <v>1623</v>
      </c>
      <c r="G331" s="42">
        <f t="shared" si="16"/>
        <v>1915.1399999999999</v>
      </c>
      <c r="H331" s="74"/>
    </row>
    <row r="332" spans="1:8" s="25" customFormat="1" ht="15.75">
      <c r="A332" s="48">
        <v>342</v>
      </c>
      <c r="B332" s="41" t="s">
        <v>365</v>
      </c>
      <c r="C332" s="44" t="s">
        <v>23</v>
      </c>
      <c r="D332" s="33" t="s">
        <v>5</v>
      </c>
      <c r="E332" s="45">
        <v>1</v>
      </c>
      <c r="F332" s="43">
        <v>4910</v>
      </c>
      <c r="G332" s="42">
        <f t="shared" si="16"/>
        <v>5793.7999999999993</v>
      </c>
      <c r="H332" s="74"/>
    </row>
    <row r="333" spans="1:8" s="25" customFormat="1" ht="15.75">
      <c r="A333" s="48">
        <v>343</v>
      </c>
      <c r="B333" s="41" t="s">
        <v>366</v>
      </c>
      <c r="C333" s="44" t="s">
        <v>23</v>
      </c>
      <c r="D333" s="33" t="s">
        <v>5</v>
      </c>
      <c r="E333" s="45">
        <v>1</v>
      </c>
      <c r="F333" s="43">
        <v>2925</v>
      </c>
      <c r="G333" s="42">
        <f t="shared" si="16"/>
        <v>3451.5</v>
      </c>
      <c r="H333" s="74"/>
    </row>
    <row r="334" spans="1:8" s="25" customFormat="1" ht="15.75">
      <c r="A334" s="48">
        <v>344</v>
      </c>
      <c r="B334" s="41" t="s">
        <v>367</v>
      </c>
      <c r="C334" s="44" t="s">
        <v>23</v>
      </c>
      <c r="D334" s="33" t="s">
        <v>5</v>
      </c>
      <c r="E334" s="45">
        <v>1</v>
      </c>
      <c r="F334" s="43">
        <v>3030</v>
      </c>
      <c r="G334" s="42">
        <f t="shared" si="16"/>
        <v>3575.3999999999996</v>
      </c>
      <c r="H334" s="74"/>
    </row>
    <row r="335" spans="1:8" s="25" customFormat="1" ht="15.75">
      <c r="A335" s="48">
        <v>345</v>
      </c>
      <c r="B335" s="41" t="s">
        <v>368</v>
      </c>
      <c r="C335" s="44" t="s">
        <v>23</v>
      </c>
      <c r="D335" s="33" t="s">
        <v>5</v>
      </c>
      <c r="E335" s="45">
        <v>1</v>
      </c>
      <c r="F335" s="43">
        <v>2397</v>
      </c>
      <c r="G335" s="42">
        <f t="shared" si="16"/>
        <v>2828.46</v>
      </c>
      <c r="H335" s="74"/>
    </row>
    <row r="336" spans="1:8" s="25" customFormat="1" ht="15.75">
      <c r="A336" s="48">
        <v>346</v>
      </c>
      <c r="B336" s="41" t="s">
        <v>369</v>
      </c>
      <c r="C336" s="44" t="s">
        <v>23</v>
      </c>
      <c r="D336" s="33" t="s">
        <v>5</v>
      </c>
      <c r="E336" s="45">
        <v>1</v>
      </c>
      <c r="F336" s="43">
        <v>1178</v>
      </c>
      <c r="G336" s="42">
        <f t="shared" si="16"/>
        <v>1390.04</v>
      </c>
      <c r="H336" s="74"/>
    </row>
    <row r="337" spans="1:8" s="25" customFormat="1" ht="15.75">
      <c r="A337" s="48">
        <v>347</v>
      </c>
      <c r="B337" s="41" t="s">
        <v>370</v>
      </c>
      <c r="C337" s="44" t="s">
        <v>23</v>
      </c>
      <c r="D337" s="33" t="s">
        <v>5</v>
      </c>
      <c r="E337" s="45">
        <v>1</v>
      </c>
      <c r="F337" s="42">
        <v>609</v>
      </c>
      <c r="G337" s="42">
        <f t="shared" ref="G337:G348" si="17">F337*1.18</f>
        <v>718.62</v>
      </c>
      <c r="H337" s="74"/>
    </row>
    <row r="338" spans="1:8" s="25" customFormat="1" ht="15.75">
      <c r="A338" s="48">
        <v>348</v>
      </c>
      <c r="B338" s="41" t="s">
        <v>371</v>
      </c>
      <c r="C338" s="44" t="s">
        <v>23</v>
      </c>
      <c r="D338" s="33" t="s">
        <v>5</v>
      </c>
      <c r="E338" s="45">
        <v>1</v>
      </c>
      <c r="F338" s="43">
        <v>4645</v>
      </c>
      <c r="G338" s="42">
        <f t="shared" si="17"/>
        <v>5481.0999999999995</v>
      </c>
      <c r="H338" s="74"/>
    </row>
    <row r="339" spans="1:8" s="25" customFormat="1" ht="15.75">
      <c r="A339" s="48">
        <v>349</v>
      </c>
      <c r="B339" s="41" t="s">
        <v>372</v>
      </c>
      <c r="C339" s="44" t="s">
        <v>23</v>
      </c>
      <c r="D339" s="33" t="s">
        <v>5</v>
      </c>
      <c r="E339" s="45">
        <v>1</v>
      </c>
      <c r="F339" s="43">
        <v>4921</v>
      </c>
      <c r="G339" s="42">
        <f t="shared" si="17"/>
        <v>5806.78</v>
      </c>
      <c r="H339" s="74"/>
    </row>
    <row r="340" spans="1:8" s="25" customFormat="1" ht="15.75">
      <c r="A340" s="48">
        <v>350</v>
      </c>
      <c r="B340" s="41" t="s">
        <v>373</v>
      </c>
      <c r="C340" s="44" t="s">
        <v>23</v>
      </c>
      <c r="D340" s="33" t="s">
        <v>5</v>
      </c>
      <c r="E340" s="45">
        <v>1</v>
      </c>
      <c r="F340" s="42">
        <v>750</v>
      </c>
      <c r="G340" s="42">
        <f t="shared" si="17"/>
        <v>885</v>
      </c>
      <c r="H340" s="74"/>
    </row>
    <row r="341" spans="1:8" s="25" customFormat="1" ht="15.75">
      <c r="A341" s="48">
        <v>351</v>
      </c>
      <c r="B341" s="41" t="s">
        <v>374</v>
      </c>
      <c r="C341" s="44" t="s">
        <v>23</v>
      </c>
      <c r="D341" s="33" t="s">
        <v>5</v>
      </c>
      <c r="E341" s="45">
        <v>1</v>
      </c>
      <c r="F341" s="43">
        <v>3060</v>
      </c>
      <c r="G341" s="42">
        <f t="shared" si="17"/>
        <v>3610.7999999999997</v>
      </c>
      <c r="H341" s="74"/>
    </row>
    <row r="342" spans="1:8" s="25" customFormat="1" ht="15.75">
      <c r="A342" s="48">
        <v>352</v>
      </c>
      <c r="B342" s="41" t="s">
        <v>375</v>
      </c>
      <c r="C342" s="44" t="s">
        <v>23</v>
      </c>
      <c r="D342" s="33" t="s">
        <v>5</v>
      </c>
      <c r="E342" s="45">
        <v>1</v>
      </c>
      <c r="F342" s="43">
        <v>3011</v>
      </c>
      <c r="G342" s="42">
        <f t="shared" si="17"/>
        <v>3552.98</v>
      </c>
      <c r="H342" s="74"/>
    </row>
    <row r="343" spans="1:8" s="25" customFormat="1" ht="15.75">
      <c r="A343" s="48">
        <v>353</v>
      </c>
      <c r="B343" s="41" t="s">
        <v>376</v>
      </c>
      <c r="C343" s="44" t="s">
        <v>23</v>
      </c>
      <c r="D343" s="33" t="s">
        <v>5</v>
      </c>
      <c r="E343" s="45">
        <v>1</v>
      </c>
      <c r="F343" s="42">
        <v>674</v>
      </c>
      <c r="G343" s="42">
        <f t="shared" si="17"/>
        <v>795.31999999999994</v>
      </c>
      <c r="H343" s="74"/>
    </row>
    <row r="344" spans="1:8" s="25" customFormat="1" ht="15.75">
      <c r="A344" s="48">
        <v>354</v>
      </c>
      <c r="B344" s="41" t="s">
        <v>377</v>
      </c>
      <c r="C344" s="44" t="s">
        <v>23</v>
      </c>
      <c r="D344" s="33" t="s">
        <v>5</v>
      </c>
      <c r="E344" s="45">
        <v>1</v>
      </c>
      <c r="F344" s="43">
        <v>1409</v>
      </c>
      <c r="G344" s="42">
        <f t="shared" si="17"/>
        <v>1662.62</v>
      </c>
      <c r="H344" s="74"/>
    </row>
    <row r="345" spans="1:8" s="25" customFormat="1" ht="15.75">
      <c r="A345" s="48">
        <v>355</v>
      </c>
      <c r="B345" s="41" t="s">
        <v>378</v>
      </c>
      <c r="C345" s="44" t="s">
        <v>23</v>
      </c>
      <c r="D345" s="33" t="s">
        <v>5</v>
      </c>
      <c r="E345" s="45">
        <v>1</v>
      </c>
      <c r="F345" s="43">
        <v>3915</v>
      </c>
      <c r="G345" s="42">
        <f t="shared" si="17"/>
        <v>4619.7</v>
      </c>
      <c r="H345" s="74"/>
    </row>
    <row r="346" spans="1:8" s="25" customFormat="1" ht="15.75">
      <c r="A346" s="48">
        <v>356</v>
      </c>
      <c r="B346" s="41" t="s">
        <v>379</v>
      </c>
      <c r="C346" s="44" t="s">
        <v>23</v>
      </c>
      <c r="D346" s="33" t="s">
        <v>5</v>
      </c>
      <c r="E346" s="45">
        <v>1</v>
      </c>
      <c r="F346" s="42">
        <v>841</v>
      </c>
      <c r="G346" s="42">
        <f t="shared" si="17"/>
        <v>992.38</v>
      </c>
      <c r="H346" s="74"/>
    </row>
    <row r="347" spans="1:8" s="25" customFormat="1" ht="15.75">
      <c r="A347" s="48">
        <v>357</v>
      </c>
      <c r="B347" s="41" t="s">
        <v>380</v>
      </c>
      <c r="C347" s="44" t="s">
        <v>23</v>
      </c>
      <c r="D347" s="33" t="s">
        <v>5</v>
      </c>
      <c r="E347" s="45">
        <v>1</v>
      </c>
      <c r="F347" s="43">
        <v>2026</v>
      </c>
      <c r="G347" s="42">
        <f t="shared" si="17"/>
        <v>2390.6799999999998</v>
      </c>
      <c r="H347" s="74"/>
    </row>
    <row r="348" spans="1:8" s="25" customFormat="1" ht="15.75">
      <c r="A348" s="48">
        <v>358</v>
      </c>
      <c r="B348" s="41" t="s">
        <v>381</v>
      </c>
      <c r="C348" s="44" t="s">
        <v>23</v>
      </c>
      <c r="D348" s="33" t="s">
        <v>5</v>
      </c>
      <c r="E348" s="45">
        <v>1</v>
      </c>
      <c r="F348" s="42">
        <v>693</v>
      </c>
      <c r="G348" s="42">
        <f t="shared" si="17"/>
        <v>817.74</v>
      </c>
      <c r="H348" s="74"/>
    </row>
    <row r="349" spans="1:8" s="25" customFormat="1" ht="25.5">
      <c r="A349" s="48">
        <v>359</v>
      </c>
      <c r="B349" s="41" t="s">
        <v>382</v>
      </c>
      <c r="C349" s="44" t="s">
        <v>23</v>
      </c>
      <c r="D349" s="33" t="s">
        <v>5</v>
      </c>
      <c r="E349" s="45">
        <v>1</v>
      </c>
      <c r="F349" s="43">
        <v>1276</v>
      </c>
      <c r="G349" s="42">
        <f t="shared" ref="G349:G360" si="18">F349*1.18</f>
        <v>1505.6799999999998</v>
      </c>
      <c r="H349" s="74"/>
    </row>
    <row r="350" spans="1:8" s="25" customFormat="1" ht="15.75">
      <c r="A350" s="48">
        <v>360</v>
      </c>
      <c r="B350" s="41" t="s">
        <v>383</v>
      </c>
      <c r="C350" s="44" t="s">
        <v>23</v>
      </c>
      <c r="D350" s="33" t="s">
        <v>5</v>
      </c>
      <c r="E350" s="45">
        <v>1</v>
      </c>
      <c r="F350" s="43">
        <v>2950</v>
      </c>
      <c r="G350" s="42">
        <f t="shared" si="18"/>
        <v>3481</v>
      </c>
      <c r="H350" s="74"/>
    </row>
    <row r="351" spans="1:8" s="25" customFormat="1" ht="15.75">
      <c r="A351" s="48">
        <v>361</v>
      </c>
      <c r="B351" s="41" t="s">
        <v>384</v>
      </c>
      <c r="C351" s="44" t="s">
        <v>23</v>
      </c>
      <c r="D351" s="33" t="s">
        <v>5</v>
      </c>
      <c r="E351" s="45">
        <v>1</v>
      </c>
      <c r="F351" s="43">
        <v>3279</v>
      </c>
      <c r="G351" s="42">
        <f t="shared" si="18"/>
        <v>3869.22</v>
      </c>
      <c r="H351" s="74"/>
    </row>
    <row r="352" spans="1:8" s="25" customFormat="1" ht="15.75">
      <c r="A352" s="48">
        <v>362</v>
      </c>
      <c r="B352" s="41" t="s">
        <v>385</v>
      </c>
      <c r="C352" s="44" t="s">
        <v>23</v>
      </c>
      <c r="D352" s="33" t="s">
        <v>5</v>
      </c>
      <c r="E352" s="45">
        <v>1</v>
      </c>
      <c r="F352" s="43">
        <v>1153</v>
      </c>
      <c r="G352" s="42">
        <f t="shared" si="18"/>
        <v>1360.54</v>
      </c>
      <c r="H352" s="74"/>
    </row>
    <row r="353" spans="1:8" s="25" customFormat="1" ht="15.75">
      <c r="A353" s="48">
        <v>363</v>
      </c>
      <c r="B353" s="41" t="s">
        <v>386</v>
      </c>
      <c r="C353" s="44" t="s">
        <v>23</v>
      </c>
      <c r="D353" s="33" t="s">
        <v>5</v>
      </c>
      <c r="E353" s="45">
        <v>1</v>
      </c>
      <c r="F353" s="43">
        <v>2732</v>
      </c>
      <c r="G353" s="42">
        <f t="shared" si="18"/>
        <v>3223.7599999999998</v>
      </c>
      <c r="H353" s="74"/>
    </row>
    <row r="354" spans="1:8" s="25" customFormat="1" ht="15.75">
      <c r="A354" s="48">
        <v>364</v>
      </c>
      <c r="B354" s="41" t="s">
        <v>387</v>
      </c>
      <c r="C354" s="44" t="s">
        <v>23</v>
      </c>
      <c r="D354" s="33" t="s">
        <v>5</v>
      </c>
      <c r="E354" s="45">
        <v>1</v>
      </c>
      <c r="F354" s="43">
        <v>2027</v>
      </c>
      <c r="G354" s="42">
        <f t="shared" si="18"/>
        <v>2391.8599999999997</v>
      </c>
      <c r="H354" s="74"/>
    </row>
    <row r="355" spans="1:8" s="25" customFormat="1" ht="15.75">
      <c r="A355" s="48">
        <v>365</v>
      </c>
      <c r="B355" s="41" t="s">
        <v>388</v>
      </c>
      <c r="C355" s="44" t="s">
        <v>23</v>
      </c>
      <c r="D355" s="33" t="s">
        <v>5</v>
      </c>
      <c r="E355" s="45">
        <v>1</v>
      </c>
      <c r="F355" s="43">
        <v>1215</v>
      </c>
      <c r="G355" s="42">
        <f t="shared" si="18"/>
        <v>1433.6999999999998</v>
      </c>
      <c r="H355" s="74"/>
    </row>
    <row r="356" spans="1:8" s="25" customFormat="1" ht="25.5">
      <c r="A356" s="48">
        <v>366</v>
      </c>
      <c r="B356" s="41" t="s">
        <v>389</v>
      </c>
      <c r="C356" s="44" t="s">
        <v>23</v>
      </c>
      <c r="D356" s="33" t="s">
        <v>5</v>
      </c>
      <c r="E356" s="45">
        <v>1</v>
      </c>
      <c r="F356" s="43">
        <v>3031</v>
      </c>
      <c r="G356" s="42">
        <f t="shared" si="18"/>
        <v>3576.58</v>
      </c>
      <c r="H356" s="74"/>
    </row>
    <row r="357" spans="1:8" s="25" customFormat="1" ht="25.5">
      <c r="A357" s="48">
        <v>367</v>
      </c>
      <c r="B357" s="41" t="s">
        <v>390</v>
      </c>
      <c r="C357" s="44" t="s">
        <v>23</v>
      </c>
      <c r="D357" s="33" t="s">
        <v>5</v>
      </c>
      <c r="E357" s="45">
        <v>1</v>
      </c>
      <c r="F357" s="43">
        <v>3176</v>
      </c>
      <c r="G357" s="42">
        <f t="shared" si="18"/>
        <v>3747.68</v>
      </c>
      <c r="H357" s="74"/>
    </row>
    <row r="358" spans="1:8" s="25" customFormat="1" ht="25.5">
      <c r="A358" s="48">
        <v>368</v>
      </c>
      <c r="B358" s="41" t="s">
        <v>391</v>
      </c>
      <c r="C358" s="44" t="s">
        <v>23</v>
      </c>
      <c r="D358" s="33" t="s">
        <v>5</v>
      </c>
      <c r="E358" s="45">
        <v>1</v>
      </c>
      <c r="F358" s="43">
        <v>3441</v>
      </c>
      <c r="G358" s="42">
        <f t="shared" si="18"/>
        <v>4060.3799999999997</v>
      </c>
      <c r="H358" s="74"/>
    </row>
    <row r="359" spans="1:8" s="25" customFormat="1" ht="25.5">
      <c r="A359" s="48">
        <v>369</v>
      </c>
      <c r="B359" s="41" t="s">
        <v>392</v>
      </c>
      <c r="C359" s="44" t="s">
        <v>23</v>
      </c>
      <c r="D359" s="33" t="s">
        <v>5</v>
      </c>
      <c r="E359" s="45">
        <v>1</v>
      </c>
      <c r="F359" s="43">
        <v>2893</v>
      </c>
      <c r="G359" s="42">
        <f t="shared" si="18"/>
        <v>3413.74</v>
      </c>
      <c r="H359" s="74"/>
    </row>
    <row r="360" spans="1:8" s="25" customFormat="1" ht="15.75">
      <c r="A360" s="48">
        <v>370</v>
      </c>
      <c r="B360" s="41" t="s">
        <v>393</v>
      </c>
      <c r="C360" s="44" t="s">
        <v>23</v>
      </c>
      <c r="D360" s="33" t="s">
        <v>5</v>
      </c>
      <c r="E360" s="45">
        <v>1</v>
      </c>
      <c r="F360" s="43">
        <v>1573</v>
      </c>
      <c r="G360" s="42">
        <f t="shared" si="18"/>
        <v>1856.1399999999999</v>
      </c>
      <c r="H360" s="74"/>
    </row>
    <row r="361" spans="1:8" s="25" customFormat="1" ht="15.75">
      <c r="A361" s="48">
        <v>371</v>
      </c>
      <c r="B361" s="41" t="s">
        <v>394</v>
      </c>
      <c r="C361" s="44" t="s">
        <v>23</v>
      </c>
      <c r="D361" s="33" t="s">
        <v>5</v>
      </c>
      <c r="E361" s="45">
        <v>1</v>
      </c>
      <c r="F361" s="43">
        <v>2212</v>
      </c>
      <c r="G361" s="42">
        <f t="shared" ref="G361:G374" si="19">F361*1.18</f>
        <v>2610.16</v>
      </c>
      <c r="H361" s="74"/>
    </row>
    <row r="362" spans="1:8" s="25" customFormat="1" ht="15.75">
      <c r="A362" s="48">
        <v>372</v>
      </c>
      <c r="B362" s="41" t="s">
        <v>395</v>
      </c>
      <c r="C362" s="44" t="s">
        <v>23</v>
      </c>
      <c r="D362" s="33" t="s">
        <v>5</v>
      </c>
      <c r="E362" s="45">
        <v>1</v>
      </c>
      <c r="F362" s="43">
        <v>1312</v>
      </c>
      <c r="G362" s="42">
        <f t="shared" si="19"/>
        <v>1548.1599999999999</v>
      </c>
      <c r="H362" s="74"/>
    </row>
    <row r="363" spans="1:8" s="25" customFormat="1" ht="15.75">
      <c r="A363" s="48">
        <v>373</v>
      </c>
      <c r="B363" s="41" t="s">
        <v>396</v>
      </c>
      <c r="C363" s="44" t="s">
        <v>23</v>
      </c>
      <c r="D363" s="33" t="s">
        <v>5</v>
      </c>
      <c r="E363" s="45">
        <v>1</v>
      </c>
      <c r="F363" s="43">
        <v>5103</v>
      </c>
      <c r="G363" s="42">
        <f t="shared" si="19"/>
        <v>6021.54</v>
      </c>
      <c r="H363" s="74"/>
    </row>
    <row r="364" spans="1:8" s="25" customFormat="1" ht="15.75">
      <c r="A364" s="48">
        <v>374</v>
      </c>
      <c r="B364" s="41" t="s">
        <v>397</v>
      </c>
      <c r="C364" s="44" t="s">
        <v>23</v>
      </c>
      <c r="D364" s="33" t="s">
        <v>5</v>
      </c>
      <c r="E364" s="45">
        <v>1</v>
      </c>
      <c r="F364" s="43">
        <v>3042</v>
      </c>
      <c r="G364" s="42">
        <f t="shared" si="19"/>
        <v>3589.56</v>
      </c>
      <c r="H364" s="74"/>
    </row>
    <row r="365" spans="1:8" s="25" customFormat="1" ht="25.5">
      <c r="A365" s="48">
        <v>375</v>
      </c>
      <c r="B365" s="41" t="s">
        <v>398</v>
      </c>
      <c r="C365" s="44" t="s">
        <v>23</v>
      </c>
      <c r="D365" s="33" t="s">
        <v>5</v>
      </c>
      <c r="E365" s="45">
        <v>1</v>
      </c>
      <c r="F365" s="43">
        <v>1388</v>
      </c>
      <c r="G365" s="42">
        <f t="shared" si="19"/>
        <v>1637.84</v>
      </c>
      <c r="H365" s="74"/>
    </row>
    <row r="366" spans="1:8" s="25" customFormat="1" ht="25.5">
      <c r="A366" s="48">
        <v>376</v>
      </c>
      <c r="B366" s="41" t="s">
        <v>399</v>
      </c>
      <c r="C366" s="44" t="s">
        <v>23</v>
      </c>
      <c r="D366" s="33" t="s">
        <v>5</v>
      </c>
      <c r="E366" s="45">
        <v>1</v>
      </c>
      <c r="F366" s="43">
        <v>2139</v>
      </c>
      <c r="G366" s="42">
        <f t="shared" si="19"/>
        <v>2524.02</v>
      </c>
      <c r="H366" s="74"/>
    </row>
    <row r="367" spans="1:8" s="25" customFormat="1" ht="15.75">
      <c r="A367" s="48">
        <v>377</v>
      </c>
      <c r="B367" s="41" t="s">
        <v>400</v>
      </c>
      <c r="C367" s="44" t="s">
        <v>23</v>
      </c>
      <c r="D367" s="33" t="s">
        <v>5</v>
      </c>
      <c r="E367" s="45">
        <v>1</v>
      </c>
      <c r="F367" s="43">
        <v>1372</v>
      </c>
      <c r="G367" s="42">
        <f t="shared" si="19"/>
        <v>1618.9599999999998</v>
      </c>
      <c r="H367" s="74"/>
    </row>
    <row r="368" spans="1:8" s="25" customFormat="1" ht="15.75">
      <c r="A368" s="48">
        <v>378</v>
      </c>
      <c r="B368" s="41" t="s">
        <v>401</v>
      </c>
      <c r="C368" s="44" t="s">
        <v>23</v>
      </c>
      <c r="D368" s="33" t="s">
        <v>5</v>
      </c>
      <c r="E368" s="45">
        <v>1</v>
      </c>
      <c r="F368" s="43">
        <v>2144</v>
      </c>
      <c r="G368" s="42">
        <f t="shared" si="19"/>
        <v>2529.92</v>
      </c>
      <c r="H368" s="74"/>
    </row>
    <row r="369" spans="1:8" s="25" customFormat="1" ht="17.25" customHeight="1">
      <c r="A369" s="48">
        <v>379</v>
      </c>
      <c r="B369" s="41" t="s">
        <v>402</v>
      </c>
      <c r="C369" s="44" t="s">
        <v>23</v>
      </c>
      <c r="D369" s="33" t="s">
        <v>5</v>
      </c>
      <c r="E369" s="45">
        <v>1</v>
      </c>
      <c r="F369" s="43">
        <v>1620</v>
      </c>
      <c r="G369" s="42">
        <f t="shared" si="19"/>
        <v>1911.6</v>
      </c>
      <c r="H369" s="74"/>
    </row>
    <row r="370" spans="1:8" s="25" customFormat="1" ht="15.75">
      <c r="A370" s="48">
        <v>380</v>
      </c>
      <c r="B370" s="41" t="s">
        <v>403</v>
      </c>
      <c r="C370" s="44" t="s">
        <v>23</v>
      </c>
      <c r="D370" s="33" t="s">
        <v>5</v>
      </c>
      <c r="E370" s="45">
        <v>1</v>
      </c>
      <c r="F370" s="43">
        <v>3208</v>
      </c>
      <c r="G370" s="42">
        <f t="shared" si="19"/>
        <v>3785.4399999999996</v>
      </c>
      <c r="H370" s="74"/>
    </row>
    <row r="371" spans="1:8" s="25" customFormat="1" ht="15.75">
      <c r="A371" s="48">
        <v>381</v>
      </c>
      <c r="B371" s="41" t="s">
        <v>404</v>
      </c>
      <c r="C371" s="44" t="s">
        <v>23</v>
      </c>
      <c r="D371" s="33" t="s">
        <v>5</v>
      </c>
      <c r="E371" s="45">
        <v>1</v>
      </c>
      <c r="F371" s="43">
        <v>1136</v>
      </c>
      <c r="G371" s="42">
        <f t="shared" si="19"/>
        <v>1340.48</v>
      </c>
      <c r="H371" s="74"/>
    </row>
    <row r="372" spans="1:8" s="25" customFormat="1" ht="15.75">
      <c r="A372" s="48">
        <v>382</v>
      </c>
      <c r="B372" s="41" t="s">
        <v>405</v>
      </c>
      <c r="C372" s="44" t="s">
        <v>23</v>
      </c>
      <c r="D372" s="33" t="s">
        <v>5</v>
      </c>
      <c r="E372" s="45">
        <v>1</v>
      </c>
      <c r="F372" s="43">
        <v>1303</v>
      </c>
      <c r="G372" s="42">
        <f t="shared" si="19"/>
        <v>1537.54</v>
      </c>
      <c r="H372" s="74"/>
    </row>
    <row r="373" spans="1:8" s="25" customFormat="1" ht="15.75">
      <c r="A373" s="48">
        <v>383</v>
      </c>
      <c r="B373" s="41" t="s">
        <v>406</v>
      </c>
      <c r="C373" s="44" t="s">
        <v>23</v>
      </c>
      <c r="D373" s="33" t="s">
        <v>5</v>
      </c>
      <c r="E373" s="45">
        <v>1</v>
      </c>
      <c r="F373" s="43">
        <v>5688</v>
      </c>
      <c r="G373" s="42">
        <f t="shared" si="19"/>
        <v>6711.8399999999992</v>
      </c>
      <c r="H373" s="74"/>
    </row>
    <row r="374" spans="1:8" s="25" customFormat="1" ht="15.75">
      <c r="A374" s="48">
        <v>384</v>
      </c>
      <c r="B374" s="41" t="s">
        <v>407</v>
      </c>
      <c r="C374" s="44" t="s">
        <v>23</v>
      </c>
      <c r="D374" s="33" t="s">
        <v>5</v>
      </c>
      <c r="E374" s="45">
        <v>1</v>
      </c>
      <c r="F374" s="43">
        <v>1371</v>
      </c>
      <c r="G374" s="42">
        <f t="shared" si="19"/>
        <v>1617.78</v>
      </c>
      <c r="H374" s="74"/>
    </row>
    <row r="375" spans="1:8" s="25" customFormat="1" ht="15.75">
      <c r="A375" s="48">
        <v>385</v>
      </c>
      <c r="B375" s="41" t="s">
        <v>408</v>
      </c>
      <c r="C375" s="44" t="s">
        <v>23</v>
      </c>
      <c r="D375" s="33" t="s">
        <v>5</v>
      </c>
      <c r="E375" s="45">
        <v>1</v>
      </c>
      <c r="F375" s="43">
        <v>3977</v>
      </c>
      <c r="G375" s="42">
        <f t="shared" ref="G375:G379" si="20">F375*1.18</f>
        <v>4692.8599999999997</v>
      </c>
      <c r="H375" s="74"/>
    </row>
    <row r="376" spans="1:8" s="25" customFormat="1" ht="15.75">
      <c r="A376" s="48">
        <v>386</v>
      </c>
      <c r="B376" s="41" t="s">
        <v>409</v>
      </c>
      <c r="C376" s="44" t="s">
        <v>23</v>
      </c>
      <c r="D376" s="33" t="s">
        <v>5</v>
      </c>
      <c r="E376" s="45">
        <v>1</v>
      </c>
      <c r="F376" s="43">
        <v>2629</v>
      </c>
      <c r="G376" s="42">
        <f t="shared" si="20"/>
        <v>3102.22</v>
      </c>
      <c r="H376" s="74"/>
    </row>
    <row r="377" spans="1:8" s="25" customFormat="1" ht="15.75">
      <c r="A377" s="48">
        <v>387</v>
      </c>
      <c r="B377" s="41" t="s">
        <v>410</v>
      </c>
      <c r="C377" s="44" t="s">
        <v>23</v>
      </c>
      <c r="D377" s="33" t="s">
        <v>5</v>
      </c>
      <c r="E377" s="45">
        <v>1</v>
      </c>
      <c r="F377" s="43">
        <v>6447</v>
      </c>
      <c r="G377" s="42">
        <f t="shared" si="20"/>
        <v>7607.46</v>
      </c>
      <c r="H377" s="74"/>
    </row>
    <row r="378" spans="1:8" s="25" customFormat="1" ht="15.75">
      <c r="A378" s="48">
        <v>388</v>
      </c>
      <c r="B378" s="41" t="s">
        <v>411</v>
      </c>
      <c r="C378" s="44" t="s">
        <v>23</v>
      </c>
      <c r="D378" s="33" t="s">
        <v>5</v>
      </c>
      <c r="E378" s="45">
        <v>1</v>
      </c>
      <c r="F378" s="42">
        <v>335</v>
      </c>
      <c r="G378" s="42">
        <f t="shared" si="20"/>
        <v>395.29999999999995</v>
      </c>
      <c r="H378" s="74"/>
    </row>
    <row r="379" spans="1:8" s="25" customFormat="1" ht="15.75">
      <c r="A379" s="48">
        <v>389</v>
      </c>
      <c r="B379" s="41" t="s">
        <v>412</v>
      </c>
      <c r="C379" s="44" t="s">
        <v>23</v>
      </c>
      <c r="D379" s="33" t="s">
        <v>5</v>
      </c>
      <c r="E379" s="45">
        <v>1</v>
      </c>
      <c r="F379" s="43">
        <v>4155</v>
      </c>
      <c r="G379" s="42">
        <f t="shared" si="20"/>
        <v>4902.8999999999996</v>
      </c>
      <c r="H379" s="74"/>
    </row>
    <row r="380" spans="1:8" ht="21" customHeight="1">
      <c r="A380" s="7"/>
      <c r="B380" s="8"/>
      <c r="C380" s="9" t="s">
        <v>13</v>
      </c>
      <c r="D380" s="9"/>
      <c r="E380" s="9"/>
      <c r="F380" s="16" t="s">
        <v>3</v>
      </c>
      <c r="G380" s="29">
        <f>SUM(G10:G379)</f>
        <v>880333.10000000009</v>
      </c>
      <c r="H380" s="6" t="s">
        <v>13</v>
      </c>
    </row>
    <row r="381" spans="1:8" ht="31.5">
      <c r="A381" s="10"/>
      <c r="B381" s="11"/>
      <c r="C381" s="11"/>
      <c r="D381" s="11"/>
      <c r="E381" s="11"/>
      <c r="F381" s="12" t="s">
        <v>6</v>
      </c>
      <c r="G381" s="30">
        <f>G380-(G380/1.18)</f>
        <v>134288.09999999998</v>
      </c>
      <c r="H381" s="6"/>
    </row>
    <row r="382" spans="1:8" ht="31.5" customHeight="1">
      <c r="A382" s="70" t="s">
        <v>413</v>
      </c>
      <c r="B382" s="71"/>
      <c r="C382" s="72"/>
      <c r="D382" s="18"/>
      <c r="E382" s="18"/>
      <c r="F382" s="28"/>
      <c r="G382" s="28"/>
      <c r="H382" s="18"/>
    </row>
    <row r="383" spans="1:8" ht="31.5" customHeight="1">
      <c r="A383" s="69" t="s">
        <v>11</v>
      </c>
      <c r="B383" s="69"/>
      <c r="C383" s="69"/>
      <c r="D383" s="69"/>
      <c r="E383" s="69"/>
      <c r="F383" s="69"/>
      <c r="G383" s="69"/>
      <c r="H383" s="69"/>
    </row>
    <row r="384" spans="1:8" ht="31.5" customHeight="1">
      <c r="A384" s="70" t="s">
        <v>10</v>
      </c>
      <c r="B384" s="72"/>
      <c r="C384" s="19" t="s">
        <v>18</v>
      </c>
      <c r="D384" s="19"/>
      <c r="E384" s="19"/>
      <c r="F384" s="16"/>
      <c r="G384" s="16"/>
      <c r="H384" s="17"/>
    </row>
    <row r="385" spans="1:13" ht="31.5" customHeight="1">
      <c r="A385" s="85"/>
      <c r="B385" s="86"/>
      <c r="C385" s="46"/>
      <c r="D385" s="46"/>
      <c r="E385" s="46"/>
      <c r="F385" s="16"/>
      <c r="G385" s="16"/>
      <c r="H385" s="47"/>
    </row>
    <row r="386" spans="1:13" ht="36" customHeight="1">
      <c r="A386" s="15" t="s">
        <v>7</v>
      </c>
      <c r="B386" s="14"/>
      <c r="C386" s="81" t="s">
        <v>9</v>
      </c>
      <c r="D386" s="81"/>
      <c r="E386" s="81"/>
      <c r="F386" s="81"/>
      <c r="G386" s="81"/>
      <c r="H386" s="82"/>
      <c r="I386" s="3"/>
      <c r="J386" s="3"/>
      <c r="K386" s="3"/>
      <c r="L386" s="3"/>
      <c r="M386" s="3"/>
    </row>
    <row r="387" spans="1:13" ht="112.5" customHeight="1">
      <c r="A387" s="80" t="s">
        <v>8</v>
      </c>
      <c r="B387" s="80"/>
      <c r="C387" s="83" t="s">
        <v>416</v>
      </c>
      <c r="D387" s="84"/>
      <c r="E387" s="84"/>
      <c r="F387" s="37"/>
      <c r="G387" s="37"/>
      <c r="H387" s="38"/>
      <c r="I387" s="4"/>
      <c r="J387" s="4"/>
      <c r="K387" s="4"/>
      <c r="L387" s="4"/>
      <c r="M387" s="4"/>
    </row>
    <row r="388" spans="1:13" ht="24.75" customHeight="1">
      <c r="A388" s="78" t="s">
        <v>12</v>
      </c>
      <c r="B388" s="79"/>
      <c r="C388" s="75" t="s">
        <v>19</v>
      </c>
      <c r="D388" s="76"/>
      <c r="E388" s="76"/>
      <c r="F388" s="76"/>
      <c r="G388" s="76"/>
      <c r="H388" s="77"/>
    </row>
    <row r="389" spans="1:13" ht="15.75">
      <c r="A389" s="34"/>
      <c r="B389" s="36"/>
      <c r="C389" s="34"/>
      <c r="D389" s="36"/>
      <c r="E389" s="36"/>
      <c r="F389" s="39"/>
      <c r="G389" s="39"/>
      <c r="H389" s="35"/>
    </row>
    <row r="390" spans="1:13" ht="15" customHeight="1"/>
    <row r="391" spans="1:13">
      <c r="E391" s="1"/>
      <c r="G391" s="31"/>
    </row>
    <row r="392" spans="1:13">
      <c r="E392" s="1"/>
      <c r="G392" s="31"/>
      <c r="H392" s="13"/>
    </row>
    <row r="393" spans="1:13">
      <c r="E393" s="1"/>
      <c r="G393" s="31"/>
    </row>
    <row r="394" spans="1:13">
      <c r="E394" s="1"/>
      <c r="G394" s="31"/>
      <c r="H394" s="13"/>
    </row>
    <row r="395" spans="1:13">
      <c r="G395" s="31"/>
    </row>
    <row r="396" spans="1:13">
      <c r="G396" s="31"/>
    </row>
  </sheetData>
  <autoFilter ref="A7:H384">
    <filterColumn colId="1" showButton="0"/>
    <filterColumn colId="2" showButton="0"/>
  </autoFilter>
  <mergeCells count="22">
    <mergeCell ref="A383:H383"/>
    <mergeCell ref="A382:C382"/>
    <mergeCell ref="H10:H379"/>
    <mergeCell ref="A384:B384"/>
    <mergeCell ref="C388:H388"/>
    <mergeCell ref="A388:B388"/>
    <mergeCell ref="A387:B387"/>
    <mergeCell ref="C386:H386"/>
    <mergeCell ref="C387:E387"/>
    <mergeCell ref="A385:B385"/>
    <mergeCell ref="G4:H4"/>
    <mergeCell ref="G3:H3"/>
    <mergeCell ref="E7:E8"/>
    <mergeCell ref="H7:H8"/>
    <mergeCell ref="A9:E9"/>
    <mergeCell ref="F9:G9"/>
    <mergeCell ref="A6:G6"/>
    <mergeCell ref="A7:A8"/>
    <mergeCell ref="B4:F4"/>
    <mergeCell ref="B7:D7"/>
    <mergeCell ref="F7:F8"/>
    <mergeCell ref="G7:G8"/>
  </mergeCells>
  <phoneticPr fontId="1" type="noConversion"/>
  <pageMargins left="0.25" right="0.25" top="0.75" bottom="0.64" header="0.3" footer="0.3"/>
  <pageSetup paperSize="9" scale="7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3:M45"/>
  <sheetViews>
    <sheetView topLeftCell="A29" workbookViewId="0">
      <selection activeCell="C36" sqref="C36:E36"/>
    </sheetView>
  </sheetViews>
  <sheetFormatPr defaultRowHeight="12.75"/>
  <cols>
    <col min="1" max="1" width="6.42578125" customWidth="1"/>
    <col min="2" max="2" width="63.85546875" customWidth="1"/>
    <col min="3" max="3" width="43.28515625" customWidth="1"/>
    <col min="4" max="4" width="10.28515625" style="2" customWidth="1"/>
    <col min="5" max="5" width="12.140625" customWidth="1"/>
    <col min="6" max="6" width="15.42578125" style="26" customWidth="1"/>
    <col min="7" max="7" width="19.5703125" style="26" customWidth="1"/>
    <col min="8" max="8" width="28.7109375" customWidth="1"/>
    <col min="10" max="10" width="12.140625" customWidth="1"/>
  </cols>
  <sheetData>
    <row r="3" spans="1:8" ht="15.75">
      <c r="A3" s="22"/>
      <c r="B3" s="22"/>
      <c r="C3" s="22"/>
      <c r="D3" s="22"/>
      <c r="E3" s="22"/>
      <c r="F3" s="27"/>
      <c r="G3" s="56" t="s">
        <v>415</v>
      </c>
      <c r="H3" s="56"/>
    </row>
    <row r="4" spans="1:8" ht="15.75">
      <c r="A4" s="22"/>
      <c r="B4" s="55" t="s">
        <v>22</v>
      </c>
      <c r="C4" s="55"/>
      <c r="D4" s="55"/>
      <c r="E4" s="55"/>
      <c r="F4" s="55"/>
      <c r="G4" s="55"/>
      <c r="H4" s="55"/>
    </row>
    <row r="5" spans="1:8" ht="15.75">
      <c r="A5" s="22"/>
      <c r="B5" s="49"/>
      <c r="C5" s="49"/>
      <c r="D5" s="49"/>
      <c r="E5" s="49"/>
      <c r="F5" s="27"/>
      <c r="G5" s="27"/>
      <c r="H5" s="22"/>
    </row>
    <row r="6" spans="1:8" ht="15.75">
      <c r="A6" s="63"/>
      <c r="B6" s="63"/>
      <c r="C6" s="63"/>
      <c r="D6" s="63"/>
      <c r="E6" s="63"/>
      <c r="F6" s="63"/>
      <c r="G6" s="63"/>
      <c r="H6" s="22"/>
    </row>
    <row r="7" spans="1:8" ht="15.75">
      <c r="A7" s="64" t="s">
        <v>0</v>
      </c>
      <c r="B7" s="66" t="s">
        <v>1</v>
      </c>
      <c r="C7" s="67"/>
      <c r="D7" s="68"/>
      <c r="E7" s="57" t="s">
        <v>2</v>
      </c>
      <c r="F7" s="57" t="s">
        <v>14</v>
      </c>
      <c r="G7" s="57" t="s">
        <v>17</v>
      </c>
      <c r="H7" s="57" t="s">
        <v>20</v>
      </c>
    </row>
    <row r="8" spans="1:8" ht="15.75">
      <c r="A8" s="65"/>
      <c r="B8" s="5" t="s">
        <v>15</v>
      </c>
      <c r="C8" s="50" t="s">
        <v>16</v>
      </c>
      <c r="D8" s="21" t="s">
        <v>4</v>
      </c>
      <c r="E8" s="58"/>
      <c r="F8" s="58"/>
      <c r="G8" s="58"/>
      <c r="H8" s="58"/>
    </row>
    <row r="9" spans="1:8" ht="15.75">
      <c r="A9" s="59"/>
      <c r="B9" s="60"/>
      <c r="C9" s="60"/>
      <c r="D9" s="60"/>
      <c r="E9" s="60"/>
      <c r="F9" s="61"/>
      <c r="G9" s="62"/>
      <c r="H9" s="24" t="s">
        <v>13</v>
      </c>
    </row>
    <row r="10" spans="1:8" s="25" customFormat="1" ht="15.75">
      <c r="A10" s="51">
        <v>3</v>
      </c>
      <c r="B10" s="41" t="s">
        <v>26</v>
      </c>
      <c r="C10" s="44" t="s">
        <v>23</v>
      </c>
      <c r="D10" s="33" t="s">
        <v>5</v>
      </c>
      <c r="E10" s="45">
        <v>1</v>
      </c>
      <c r="F10" s="43">
        <v>16927</v>
      </c>
      <c r="G10" s="42">
        <f t="shared" ref="G10:G15" si="0">F10*1.18</f>
        <v>19973.86</v>
      </c>
      <c r="H10" s="74" t="s">
        <v>21</v>
      </c>
    </row>
    <row r="11" spans="1:8" s="25" customFormat="1" ht="15.75">
      <c r="A11" s="51">
        <v>41</v>
      </c>
      <c r="B11" s="41" t="s">
        <v>64</v>
      </c>
      <c r="C11" s="44" t="s">
        <v>23</v>
      </c>
      <c r="D11" s="33" t="s">
        <v>5</v>
      </c>
      <c r="E11" s="45">
        <v>1</v>
      </c>
      <c r="F11" s="43">
        <v>11674</v>
      </c>
      <c r="G11" s="42">
        <f t="shared" si="0"/>
        <v>13775.32</v>
      </c>
      <c r="H11" s="74"/>
    </row>
    <row r="12" spans="1:8" s="25" customFormat="1" ht="15.75">
      <c r="A12" s="51">
        <v>45</v>
      </c>
      <c r="B12" s="41" t="s">
        <v>68</v>
      </c>
      <c r="C12" s="44" t="s">
        <v>23</v>
      </c>
      <c r="D12" s="33" t="s">
        <v>5</v>
      </c>
      <c r="E12" s="45">
        <v>1</v>
      </c>
      <c r="F12" s="43">
        <v>10495</v>
      </c>
      <c r="G12" s="42">
        <f t="shared" si="0"/>
        <v>12384.099999999999</v>
      </c>
      <c r="H12" s="74"/>
    </row>
    <row r="13" spans="1:8" s="25" customFormat="1" ht="15.75">
      <c r="A13" s="51">
        <v>48</v>
      </c>
      <c r="B13" s="41" t="s">
        <v>71</v>
      </c>
      <c r="C13" s="44" t="s">
        <v>23</v>
      </c>
      <c r="D13" s="33" t="s">
        <v>5</v>
      </c>
      <c r="E13" s="45">
        <v>1</v>
      </c>
      <c r="F13" s="43">
        <v>15733</v>
      </c>
      <c r="G13" s="42">
        <f t="shared" si="0"/>
        <v>18564.939999999999</v>
      </c>
      <c r="H13" s="74"/>
    </row>
    <row r="14" spans="1:8" s="25" customFormat="1" ht="15.75">
      <c r="A14" s="51">
        <v>49</v>
      </c>
      <c r="B14" s="41" t="s">
        <v>72</v>
      </c>
      <c r="C14" s="44" t="s">
        <v>23</v>
      </c>
      <c r="D14" s="33" t="s">
        <v>5</v>
      </c>
      <c r="E14" s="45">
        <v>1</v>
      </c>
      <c r="F14" s="43">
        <v>13714</v>
      </c>
      <c r="G14" s="42">
        <f t="shared" si="0"/>
        <v>16182.519999999999</v>
      </c>
      <c r="H14" s="74"/>
    </row>
    <row r="15" spans="1:8" s="25" customFormat="1" ht="15.75">
      <c r="A15" s="51">
        <v>50</v>
      </c>
      <c r="B15" s="41" t="s">
        <v>73</v>
      </c>
      <c r="C15" s="44" t="s">
        <v>23</v>
      </c>
      <c r="D15" s="33" t="s">
        <v>5</v>
      </c>
      <c r="E15" s="45">
        <v>1</v>
      </c>
      <c r="F15" s="43">
        <v>20399</v>
      </c>
      <c r="G15" s="42">
        <f t="shared" si="0"/>
        <v>24070.82</v>
      </c>
      <c r="H15" s="74"/>
    </row>
    <row r="16" spans="1:8" s="25" customFormat="1" ht="15.75">
      <c r="A16" s="51">
        <v>80</v>
      </c>
      <c r="B16" s="41" t="s">
        <v>103</v>
      </c>
      <c r="C16" s="44" t="s">
        <v>23</v>
      </c>
      <c r="D16" s="33" t="s">
        <v>5</v>
      </c>
      <c r="E16" s="45">
        <v>1</v>
      </c>
      <c r="F16" s="43">
        <v>8356</v>
      </c>
      <c r="G16" s="42">
        <f t="shared" ref="G16:G19" si="1">F16*1.18</f>
        <v>9860.08</v>
      </c>
      <c r="H16" s="74"/>
    </row>
    <row r="17" spans="1:8" s="25" customFormat="1" ht="15.75">
      <c r="A17" s="51">
        <v>114</v>
      </c>
      <c r="B17" s="41" t="s">
        <v>137</v>
      </c>
      <c r="C17" s="44" t="s">
        <v>23</v>
      </c>
      <c r="D17" s="33" t="s">
        <v>5</v>
      </c>
      <c r="E17" s="45">
        <v>1</v>
      </c>
      <c r="F17" s="43">
        <v>10261</v>
      </c>
      <c r="G17" s="42">
        <f t="shared" si="1"/>
        <v>12107.98</v>
      </c>
      <c r="H17" s="74"/>
    </row>
    <row r="18" spans="1:8" s="25" customFormat="1" ht="15.75">
      <c r="A18" s="51">
        <v>126</v>
      </c>
      <c r="B18" s="41" t="s">
        <v>149</v>
      </c>
      <c r="C18" s="44" t="s">
        <v>23</v>
      </c>
      <c r="D18" s="33" t="s">
        <v>5</v>
      </c>
      <c r="E18" s="45">
        <v>1</v>
      </c>
      <c r="F18" s="43">
        <v>10028</v>
      </c>
      <c r="G18" s="42">
        <f t="shared" si="1"/>
        <v>11833.039999999999</v>
      </c>
      <c r="H18" s="74"/>
    </row>
    <row r="19" spans="1:8" s="25" customFormat="1" ht="15.75">
      <c r="A19" s="51">
        <v>127</v>
      </c>
      <c r="B19" s="41" t="s">
        <v>150</v>
      </c>
      <c r="C19" s="44" t="s">
        <v>23</v>
      </c>
      <c r="D19" s="33" t="s">
        <v>5</v>
      </c>
      <c r="E19" s="45">
        <v>1</v>
      </c>
      <c r="F19" s="43">
        <v>10696</v>
      </c>
      <c r="G19" s="42">
        <f t="shared" si="1"/>
        <v>12621.279999999999</v>
      </c>
      <c r="H19" s="74"/>
    </row>
    <row r="20" spans="1:8" s="25" customFormat="1" ht="15.75">
      <c r="A20" s="51">
        <v>294</v>
      </c>
      <c r="B20" s="41" t="s">
        <v>317</v>
      </c>
      <c r="C20" s="44" t="s">
        <v>23</v>
      </c>
      <c r="D20" s="33" t="s">
        <v>5</v>
      </c>
      <c r="E20" s="45">
        <v>1</v>
      </c>
      <c r="F20" s="43">
        <v>8946</v>
      </c>
      <c r="G20" s="42">
        <f t="shared" ref="G20:G24" si="2">F20*1.18</f>
        <v>10556.279999999999</v>
      </c>
      <c r="H20" s="74"/>
    </row>
    <row r="21" spans="1:8" s="25" customFormat="1" ht="15.75">
      <c r="A21" s="51">
        <v>299</v>
      </c>
      <c r="B21" s="41" t="s">
        <v>322</v>
      </c>
      <c r="C21" s="44" t="s">
        <v>23</v>
      </c>
      <c r="D21" s="33" t="s">
        <v>5</v>
      </c>
      <c r="E21" s="45">
        <v>1</v>
      </c>
      <c r="F21" s="43">
        <v>12166</v>
      </c>
      <c r="G21" s="42">
        <f t="shared" si="2"/>
        <v>14355.88</v>
      </c>
      <c r="H21" s="74"/>
    </row>
    <row r="22" spans="1:8" s="25" customFormat="1" ht="15.75">
      <c r="A22" s="51">
        <v>300</v>
      </c>
      <c r="B22" s="41" t="s">
        <v>323</v>
      </c>
      <c r="C22" s="44" t="s">
        <v>23</v>
      </c>
      <c r="D22" s="33" t="s">
        <v>5</v>
      </c>
      <c r="E22" s="45">
        <v>1</v>
      </c>
      <c r="F22" s="43">
        <v>8780</v>
      </c>
      <c r="G22" s="42">
        <f t="shared" si="2"/>
        <v>10360.4</v>
      </c>
      <c r="H22" s="74"/>
    </row>
    <row r="23" spans="1:8" s="25" customFormat="1" ht="15.75">
      <c r="A23" s="51">
        <v>303</v>
      </c>
      <c r="B23" s="41" t="s">
        <v>326</v>
      </c>
      <c r="C23" s="44" t="s">
        <v>23</v>
      </c>
      <c r="D23" s="33" t="s">
        <v>5</v>
      </c>
      <c r="E23" s="45">
        <v>1</v>
      </c>
      <c r="F23" s="43">
        <v>10216</v>
      </c>
      <c r="G23" s="42">
        <f t="shared" si="2"/>
        <v>12054.88</v>
      </c>
      <c r="H23" s="74"/>
    </row>
    <row r="24" spans="1:8" s="25" customFormat="1" ht="15.75">
      <c r="A24" s="51">
        <v>317</v>
      </c>
      <c r="B24" s="41" t="s">
        <v>340</v>
      </c>
      <c r="C24" s="44" t="s">
        <v>23</v>
      </c>
      <c r="D24" s="33" t="s">
        <v>5</v>
      </c>
      <c r="E24" s="45">
        <v>1</v>
      </c>
      <c r="F24" s="43">
        <v>15820</v>
      </c>
      <c r="G24" s="42">
        <f t="shared" si="2"/>
        <v>18667.599999999999</v>
      </c>
      <c r="H24" s="74"/>
    </row>
    <row r="25" spans="1:8" s="25" customFormat="1" ht="15.75">
      <c r="A25" s="51">
        <v>338</v>
      </c>
      <c r="B25" s="41" t="s">
        <v>361</v>
      </c>
      <c r="C25" s="44" t="s">
        <v>23</v>
      </c>
      <c r="D25" s="33" t="s">
        <v>5</v>
      </c>
      <c r="E25" s="45">
        <v>1</v>
      </c>
      <c r="F25" s="43">
        <v>9903</v>
      </c>
      <c r="G25" s="42">
        <f t="shared" ref="G25:G28" si="3">F25*1.18</f>
        <v>11685.539999999999</v>
      </c>
      <c r="H25" s="74"/>
    </row>
    <row r="26" spans="1:8" s="25" customFormat="1" ht="15.75">
      <c r="A26" s="51">
        <v>339</v>
      </c>
      <c r="B26" s="41" t="s">
        <v>362</v>
      </c>
      <c r="C26" s="44" t="s">
        <v>23</v>
      </c>
      <c r="D26" s="33" t="s">
        <v>5</v>
      </c>
      <c r="E26" s="45">
        <v>1</v>
      </c>
      <c r="F26" s="43">
        <v>12534</v>
      </c>
      <c r="G26" s="42">
        <f t="shared" si="3"/>
        <v>14790.119999999999</v>
      </c>
      <c r="H26" s="74"/>
    </row>
    <row r="27" spans="1:8" s="25" customFormat="1" ht="15.75">
      <c r="A27" s="51">
        <v>340</v>
      </c>
      <c r="B27" s="41" t="s">
        <v>363</v>
      </c>
      <c r="C27" s="44" t="s">
        <v>23</v>
      </c>
      <c r="D27" s="33" t="s">
        <v>5</v>
      </c>
      <c r="E27" s="45">
        <v>1</v>
      </c>
      <c r="F27" s="43">
        <v>10631</v>
      </c>
      <c r="G27" s="42">
        <f t="shared" si="3"/>
        <v>12544.58</v>
      </c>
      <c r="H27" s="74"/>
    </row>
    <row r="28" spans="1:8" s="25" customFormat="1" ht="15.75">
      <c r="A28" s="51">
        <v>341</v>
      </c>
      <c r="B28" s="41" t="s">
        <v>364</v>
      </c>
      <c r="C28" s="44" t="s">
        <v>23</v>
      </c>
      <c r="D28" s="33" t="s">
        <v>5</v>
      </c>
      <c r="E28" s="45">
        <v>1</v>
      </c>
      <c r="F28" s="43">
        <v>10445</v>
      </c>
      <c r="G28" s="42">
        <f t="shared" si="3"/>
        <v>12325.099999999999</v>
      </c>
      <c r="H28" s="74"/>
    </row>
    <row r="29" spans="1:8" ht="15.75">
      <c r="A29" s="7"/>
      <c r="B29" s="8"/>
      <c r="C29" s="9" t="s">
        <v>13</v>
      </c>
      <c r="D29" s="9"/>
      <c r="E29" s="9"/>
      <c r="F29" s="16" t="s">
        <v>3</v>
      </c>
      <c r="G29" s="29">
        <f>SUM(G10:G28)</f>
        <v>268714.32</v>
      </c>
      <c r="H29" s="6" t="s">
        <v>13</v>
      </c>
    </row>
    <row r="30" spans="1:8" ht="31.5">
      <c r="A30" s="10"/>
      <c r="B30" s="11"/>
      <c r="C30" s="11"/>
      <c r="D30" s="11"/>
      <c r="E30" s="11"/>
      <c r="F30" s="12" t="s">
        <v>6</v>
      </c>
      <c r="G30" s="30">
        <f>G29-(G29/1.18)</f>
        <v>40990.319999999978</v>
      </c>
      <c r="H30" s="6"/>
    </row>
    <row r="31" spans="1:8" ht="31.5" customHeight="1">
      <c r="A31" s="70" t="s">
        <v>413</v>
      </c>
      <c r="B31" s="71"/>
      <c r="C31" s="72"/>
      <c r="D31" s="52"/>
      <c r="E31" s="52"/>
      <c r="F31" s="28"/>
      <c r="G31" s="28"/>
      <c r="H31" s="52"/>
    </row>
    <row r="32" spans="1:8" ht="31.5" customHeight="1">
      <c r="A32" s="69" t="s">
        <v>11</v>
      </c>
      <c r="B32" s="69"/>
      <c r="C32" s="69"/>
      <c r="D32" s="69"/>
      <c r="E32" s="69"/>
      <c r="F32" s="69"/>
      <c r="G32" s="69"/>
      <c r="H32" s="69"/>
    </row>
    <row r="33" spans="1:13" ht="31.5" customHeight="1">
      <c r="A33" s="70" t="s">
        <v>10</v>
      </c>
      <c r="B33" s="72"/>
      <c r="C33" s="53" t="s">
        <v>18</v>
      </c>
      <c r="D33" s="53"/>
      <c r="E33" s="53"/>
      <c r="F33" s="16"/>
      <c r="G33" s="16"/>
      <c r="H33" s="54"/>
    </row>
    <row r="34" spans="1:13" ht="31.5" customHeight="1">
      <c r="A34" s="85"/>
      <c r="B34" s="86"/>
      <c r="C34" s="53"/>
      <c r="D34" s="53"/>
      <c r="E34" s="53"/>
      <c r="F34" s="16"/>
      <c r="G34" s="16"/>
      <c r="H34" s="54"/>
    </row>
    <row r="35" spans="1:13" ht="36" customHeight="1">
      <c r="A35" s="15" t="s">
        <v>7</v>
      </c>
      <c r="B35" s="14"/>
      <c r="C35" s="81" t="s">
        <v>9</v>
      </c>
      <c r="D35" s="81"/>
      <c r="E35" s="81"/>
      <c r="F35" s="81"/>
      <c r="G35" s="81"/>
      <c r="H35" s="82"/>
      <c r="I35" s="3"/>
      <c r="J35" s="3"/>
      <c r="K35" s="3"/>
      <c r="L35" s="3"/>
      <c r="M35" s="3"/>
    </row>
    <row r="36" spans="1:13" ht="112.5" customHeight="1">
      <c r="A36" s="80" t="s">
        <v>8</v>
      </c>
      <c r="B36" s="80"/>
      <c r="C36" s="83" t="s">
        <v>416</v>
      </c>
      <c r="D36" s="84"/>
      <c r="E36" s="84"/>
      <c r="F36" s="37"/>
      <c r="G36" s="37"/>
      <c r="H36" s="38"/>
      <c r="I36" s="4"/>
      <c r="J36" s="4"/>
      <c r="K36" s="4"/>
      <c r="L36" s="4"/>
      <c r="M36" s="4"/>
    </row>
    <row r="37" spans="1:13" ht="24.75" customHeight="1">
      <c r="A37" s="78" t="s">
        <v>12</v>
      </c>
      <c r="B37" s="79"/>
      <c r="C37" s="75" t="s">
        <v>19</v>
      </c>
      <c r="D37" s="76"/>
      <c r="E37" s="76"/>
      <c r="F37" s="76"/>
      <c r="G37" s="76"/>
      <c r="H37" s="77"/>
    </row>
    <row r="38" spans="1:13" ht="15.75">
      <c r="A38" s="34"/>
      <c r="B38" s="36"/>
      <c r="C38" s="34"/>
      <c r="D38" s="36"/>
      <c r="E38" s="36"/>
      <c r="F38" s="39"/>
      <c r="G38" s="39"/>
      <c r="H38" s="35"/>
    </row>
    <row r="39" spans="1:13" ht="15" customHeight="1"/>
    <row r="40" spans="1:13">
      <c r="E40" s="1"/>
      <c r="G40" s="31"/>
    </row>
    <row r="41" spans="1:13">
      <c r="E41" s="1"/>
      <c r="G41" s="31"/>
      <c r="H41" s="13"/>
    </row>
    <row r="42" spans="1:13">
      <c r="E42" s="1"/>
      <c r="G42" s="31"/>
    </row>
    <row r="43" spans="1:13">
      <c r="E43" s="1"/>
      <c r="G43" s="31"/>
      <c r="H43" s="13"/>
    </row>
    <row r="44" spans="1:13">
      <c r="G44" s="31"/>
    </row>
    <row r="45" spans="1:13">
      <c r="G45" s="31"/>
    </row>
  </sheetData>
  <autoFilter ref="A7:H33">
    <filterColumn colId="1" showButton="0"/>
    <filterColumn colId="2" showButton="0"/>
  </autoFilter>
  <mergeCells count="22">
    <mergeCell ref="A33:B33"/>
    <mergeCell ref="G3:H3"/>
    <mergeCell ref="B4:F4"/>
    <mergeCell ref="G4:H4"/>
    <mergeCell ref="A6:G6"/>
    <mergeCell ref="A7:A8"/>
    <mergeCell ref="B7:D7"/>
    <mergeCell ref="E7:E8"/>
    <mergeCell ref="F7:F8"/>
    <mergeCell ref="G7:G8"/>
    <mergeCell ref="H7:H8"/>
    <mergeCell ref="A9:E9"/>
    <mergeCell ref="F9:G9"/>
    <mergeCell ref="H10:H28"/>
    <mergeCell ref="A31:C31"/>
    <mergeCell ref="A32:H32"/>
    <mergeCell ref="A34:B34"/>
    <mergeCell ref="C35:H35"/>
    <mergeCell ref="A36:B36"/>
    <mergeCell ref="C36:E36"/>
    <mergeCell ref="A37:B37"/>
    <mergeCell ref="C37:H37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Камаз1</vt:lpstr>
      <vt:lpstr>Камаз2</vt:lpstr>
      <vt:lpstr>Камаз1!Область_печати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2013-05-30T09:36:13Z</cp:lastPrinted>
  <dcterms:created xsi:type="dcterms:W3CDTF">2012-03-05T06:34:36Z</dcterms:created>
  <dcterms:modified xsi:type="dcterms:W3CDTF">2013-12-11T10:58:49Z</dcterms:modified>
</cp:coreProperties>
</file>