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Лист1!$A$16:$O$16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M10" i="1"/>
  <c r="L10" l="1"/>
  <c r="B9"/>
  <c r="B8"/>
  <c r="B7"/>
  <c r="B5" i="2"/>
  <c r="M11" i="1" l="1"/>
</calcChain>
</file>

<file path=xl/sharedStrings.xml><?xml version="1.0" encoding="utf-8"?>
<sst xmlns="http://schemas.openxmlformats.org/spreadsheetml/2006/main" count="68" uniqueCount="57">
  <si>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</si>
  <si>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</si>
  <si>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</si>
  <si>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</si>
  <si>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</si>
  <si>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</si>
  <si>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</si>
  <si>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</si>
  <si>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</si>
  <si>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</si>
  <si>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</si>
  <si>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</si>
  <si>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</si>
  <si>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</si>
  <si>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</si>
  <si>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</si>
  <si>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</si>
  <si>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</si>
  <si>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</si>
  <si>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</si>
  <si>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</si>
  <si>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</si>
  <si>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</si>
  <si>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</si>
  <si>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</si>
  <si>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</si>
  <si>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</si>
  <si>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</si>
  <si>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</si>
  <si>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</si>
  <si>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</si>
  <si>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Гулиев Тимур Абрекович</t>
  </si>
  <si>
    <t>(347)251-71-23</t>
  </si>
  <si>
    <t>Отдел радио и телевидения (ОРиТ)</t>
  </si>
  <si>
    <t>Операционная деятельность</t>
  </si>
  <si>
    <t>Приложение 1.3</t>
  </si>
  <si>
    <t>38323</t>
  </si>
  <si>
    <t>км</t>
  </si>
  <si>
    <t>42782</t>
  </si>
  <si>
    <t>43574</t>
  </si>
  <si>
    <t>0,300</t>
  </si>
  <si>
    <t>0,600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</si>
  <si>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</si>
  <si>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С.м. технические требования.</t>
  </si>
  <si>
    <t>Уфа, ул. Каспийская 14</t>
  </si>
  <si>
    <t>Кабель типа UTP 5Е 1*2 PVC</t>
  </si>
  <si>
    <t>Кабель типа UTP 5Е 2*2 PVC</t>
  </si>
  <si>
    <t>Кабель типа UTP 5Е 4*2 PE</t>
  </si>
  <si>
    <t>Кабель структурированный высокочастотный, в полиэтиленовой изоляции, полиэтиленовая оболочка 5ой категории. Для внешей прокладки.  С.м. технические требования.</t>
  </si>
  <si>
    <t>Eд. изм</t>
  </si>
  <si>
    <t>Наименование товара поставщика</t>
  </si>
  <si>
    <t>15,1</t>
  </si>
  <si>
    <t>0,91</t>
  </si>
  <si>
    <t>количество</t>
  </si>
  <si>
    <t xml:space="preserve"> 2 квартал - до 15 апреля, 3 квартал до 22 июля, 4 кватал - до 21 октября 2016 года. </t>
  </si>
  <si>
    <t>Предельная сумма лота составляет: 75218,22 руб. с НДС.</t>
  </si>
  <si>
    <t>Начальник отдела радио и телевидения Токтаев В.И., тел.  +7 (347) 221 - 54-88, эл. Почта v.toktaev@bashtel.ru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</si>
</sst>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 applyAlignment="1">
      <alignment vertical="center"/>
    </xf>
    <xf numFmtId="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4" xfId="0" applyNumberForma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30"/>
  <sheetViews>
    <sheetView tabSelected="1" zoomScale="60" zoomScaleNormal="60" workbookViewId="0">
      <selection activeCell="Y8" sqref="Y8"/>
    </sheetView>
  </sheetViews>
  <sheetFormatPr defaultRowHeight="15"/>
  <cols>
    <col min="1" max="1" width="0.85546875" customWidth="1"/>
    <col min="2" max="2" width="6" customWidth="1"/>
    <col min="3" max="3" width="8.42578125" style="6" customWidth="1"/>
    <col min="4" max="4" width="29.140625" customWidth="1"/>
    <col min="5" max="5" width="23.28515625" style="6" customWidth="1"/>
    <col min="6" max="6" width="39.28515625" customWidth="1"/>
    <col min="7" max="7" width="7.28515625" customWidth="1"/>
    <col min="10" max="10" width="8.7109375" customWidth="1"/>
    <col min="11" max="11" width="19.5703125" style="4" customWidth="1"/>
    <col min="12" max="12" width="16" style="4" customWidth="1"/>
    <col min="13" max="13" width="18.28515625" style="5" customWidth="1"/>
    <col min="14" max="14" width="17.140625" customWidth="1"/>
    <col min="15" max="15" width="3.28515625" customWidth="1"/>
    <col min="25" max="28" width="9.140625" style="6"/>
  </cols>
  <sheetData>
    <row r="1" spans="1:29">
      <c r="N1" s="4" t="s">
        <v>35</v>
      </c>
    </row>
    <row r="2" spans="1:29">
      <c r="B2" s="47" t="s">
        <v>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29">
      <c r="B3" t="s">
        <v>18</v>
      </c>
      <c r="C3" s="6">
        <v>12575</v>
      </c>
      <c r="D3" s="18"/>
      <c r="E3" s="18"/>
      <c r="F3" s="17"/>
      <c r="N3" s="14"/>
      <c r="O3" s="3"/>
    </row>
    <row r="4" spans="1:29" s="7" customFormat="1">
      <c r="B4" s="48" t="s">
        <v>0</v>
      </c>
      <c r="C4" s="52" t="s">
        <v>23</v>
      </c>
      <c r="D4" s="48" t="s">
        <v>10</v>
      </c>
      <c r="E4" s="37" t="s">
        <v>50</v>
      </c>
      <c r="F4" s="48" t="s">
        <v>1</v>
      </c>
      <c r="G4" s="50" t="s">
        <v>49</v>
      </c>
      <c r="H4" s="51" t="s">
        <v>53</v>
      </c>
      <c r="I4" s="51"/>
      <c r="J4" s="51"/>
      <c r="K4" s="55" t="s">
        <v>14</v>
      </c>
      <c r="L4" s="53" t="s">
        <v>15</v>
      </c>
      <c r="M4" s="49" t="s">
        <v>17</v>
      </c>
      <c r="N4" s="48" t="s">
        <v>2</v>
      </c>
      <c r="O4" s="8"/>
    </row>
    <row r="5" spans="1:29" s="32" customFormat="1" ht="64.5" customHeight="1">
      <c r="B5" s="48"/>
      <c r="C5" s="38"/>
      <c r="D5" s="48"/>
      <c r="E5" s="38"/>
      <c r="F5" s="48"/>
      <c r="G5" s="48"/>
      <c r="H5" s="33" t="s">
        <v>11</v>
      </c>
      <c r="I5" s="33" t="s">
        <v>12</v>
      </c>
      <c r="J5" s="33" t="s">
        <v>13</v>
      </c>
      <c r="K5" s="56"/>
      <c r="L5" s="54"/>
      <c r="M5" s="49"/>
      <c r="N5" s="48"/>
    </row>
    <row r="6" spans="1:29" s="7" customFormat="1">
      <c r="B6" s="9">
        <v>1</v>
      </c>
      <c r="C6" s="19">
        <v>2</v>
      </c>
      <c r="D6" s="9">
        <v>3</v>
      </c>
      <c r="E6" s="20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</row>
    <row r="7" spans="1:29" ht="97.15" customHeight="1">
      <c r="A7" s="6"/>
      <c r="B7" s="27">
        <f>ROW()-6</f>
        <v>1</v>
      </c>
      <c r="C7" s="27" t="s">
        <v>36</v>
      </c>
      <c r="D7" s="31" t="s">
        <v>45</v>
      </c>
      <c r="E7" s="1"/>
      <c r="F7" s="1" t="s">
        <v>43</v>
      </c>
      <c r="G7" s="27" t="s">
        <v>37</v>
      </c>
      <c r="H7" s="28" t="s">
        <v>51</v>
      </c>
      <c r="I7" s="28">
        <v>0</v>
      </c>
      <c r="J7" s="28">
        <v>15.100000000000001</v>
      </c>
      <c r="K7" s="29"/>
      <c r="L7" s="29"/>
      <c r="M7" s="29"/>
      <c r="N7" s="30" t="s">
        <v>44</v>
      </c>
      <c r="O7" s="6"/>
      <c r="P7" s="6"/>
      <c r="Q7" s="6"/>
      <c r="R7" s="6"/>
      <c r="S7" s="6"/>
      <c r="T7" s="6"/>
      <c r="U7" s="6"/>
      <c r="V7" s="6"/>
      <c r="W7" s="6"/>
      <c r="X7" s="6"/>
      <c r="AC7" s="6"/>
    </row>
    <row r="8" spans="1:29" ht="105">
      <c r="A8" s="6"/>
      <c r="B8" s="27">
        <f>ROW()-6</f>
        <v>2</v>
      </c>
      <c r="C8" s="27" t="s">
        <v>38</v>
      </c>
      <c r="D8" s="31" t="s">
        <v>46</v>
      </c>
      <c r="E8" s="1"/>
      <c r="F8" s="1" t="s">
        <v>43</v>
      </c>
      <c r="G8" s="27" t="s">
        <v>37</v>
      </c>
      <c r="H8" s="28" t="s">
        <v>52</v>
      </c>
      <c r="I8" s="28">
        <v>0</v>
      </c>
      <c r="J8" s="28">
        <v>0.91</v>
      </c>
      <c r="K8" s="29"/>
      <c r="L8" s="29"/>
      <c r="M8" s="29"/>
      <c r="N8" s="30" t="s">
        <v>44</v>
      </c>
      <c r="O8" s="6"/>
      <c r="P8" s="6"/>
      <c r="Q8" s="6"/>
      <c r="R8" s="6"/>
      <c r="S8" s="6"/>
      <c r="T8" s="6"/>
      <c r="U8" s="6"/>
      <c r="V8" s="6"/>
      <c r="W8" s="6"/>
      <c r="X8" s="6"/>
      <c r="AC8" s="6"/>
    </row>
    <row r="9" spans="1:29" s="6" customFormat="1" ht="75">
      <c r="B9" s="27">
        <f>ROW()-6</f>
        <v>3</v>
      </c>
      <c r="C9" s="27" t="s">
        <v>39</v>
      </c>
      <c r="D9" s="31" t="s">
        <v>47</v>
      </c>
      <c r="E9" s="1"/>
      <c r="F9" s="1" t="s">
        <v>48</v>
      </c>
      <c r="G9" s="27" t="s">
        <v>37</v>
      </c>
      <c r="H9" s="28" t="s">
        <v>40</v>
      </c>
      <c r="I9" s="28" t="s">
        <v>40</v>
      </c>
      <c r="J9" s="28" t="s">
        <v>41</v>
      </c>
      <c r="K9" s="29"/>
      <c r="L9" s="29"/>
      <c r="M9" s="29"/>
      <c r="N9" s="30" t="s">
        <v>44</v>
      </c>
    </row>
    <row r="10" spans="1:29" s="6" customFormat="1">
      <c r="B10" s="11"/>
      <c r="C10" s="13"/>
      <c r="D10" s="12"/>
      <c r="E10" s="12"/>
      <c r="F10" s="12"/>
      <c r="G10" s="13"/>
      <c r="H10" s="13"/>
      <c r="I10" s="13"/>
      <c r="J10" s="57"/>
      <c r="K10" s="15"/>
      <c r="L10" s="16">
        <f>SUM($L$7:$L$9)</f>
        <v>0</v>
      </c>
      <c r="M10" s="16">
        <f>SUM(M7:M9)</f>
        <v>0</v>
      </c>
      <c r="N10" s="2"/>
    </row>
    <row r="11" spans="1:29">
      <c r="A11" s="6"/>
      <c r="B11" s="10"/>
      <c r="C11" s="10"/>
      <c r="D11" s="2"/>
      <c r="E11" s="2"/>
      <c r="F11" s="2"/>
      <c r="G11" s="10"/>
      <c r="H11" s="10"/>
      <c r="I11" s="10"/>
      <c r="J11" s="10"/>
      <c r="K11" s="10"/>
      <c r="L11" s="10" t="s">
        <v>16</v>
      </c>
      <c r="M11" s="26">
        <f>M10-L10</f>
        <v>0</v>
      </c>
      <c r="N11" s="2"/>
      <c r="O11" s="6"/>
      <c r="P11" s="6"/>
      <c r="Q11" s="6"/>
      <c r="R11" s="6"/>
      <c r="S11" s="6"/>
      <c r="T11" s="6"/>
      <c r="U11" s="6"/>
      <c r="V11" s="6"/>
      <c r="W11" s="6"/>
      <c r="X11" s="6"/>
      <c r="AC11" s="6"/>
    </row>
    <row r="12" spans="1:29">
      <c r="A12" s="6"/>
      <c r="B12" s="42" t="s">
        <v>55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6"/>
      <c r="P12" s="6"/>
      <c r="Q12" s="6"/>
      <c r="R12" s="6"/>
      <c r="S12" s="6"/>
      <c r="T12" s="6"/>
      <c r="U12" s="6"/>
      <c r="V12" s="6"/>
      <c r="W12" s="6"/>
      <c r="X12" s="6"/>
      <c r="AC12" s="6"/>
    </row>
    <row r="13" spans="1:29" s="6" customFormat="1">
      <c r="B13" s="42" t="s">
        <v>3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29" s="6" customFormat="1">
      <c r="B14" s="43" t="s">
        <v>4</v>
      </c>
      <c r="C14" s="43"/>
      <c r="D14" s="43"/>
      <c r="E14" s="34" t="s">
        <v>54</v>
      </c>
      <c r="F14" s="35"/>
      <c r="G14" s="35"/>
      <c r="H14" s="35"/>
      <c r="I14" s="35"/>
      <c r="J14" s="35"/>
      <c r="K14" s="35"/>
      <c r="L14" s="35"/>
      <c r="M14" s="35"/>
      <c r="N14" s="36"/>
    </row>
    <row r="15" spans="1:29" s="6" customFormat="1" ht="39" customHeight="1">
      <c r="B15" s="43" t="s">
        <v>5</v>
      </c>
      <c r="C15" s="43"/>
      <c r="D15" s="43"/>
      <c r="E15" s="39" t="s">
        <v>8</v>
      </c>
      <c r="F15" s="40"/>
      <c r="G15" s="40"/>
      <c r="H15" s="40"/>
      <c r="I15" s="40"/>
      <c r="J15" s="40"/>
      <c r="K15" s="40"/>
      <c r="L15" s="40"/>
      <c r="M15" s="40"/>
      <c r="N15" s="41"/>
      <c r="O15" s="2"/>
      <c r="P15" s="2"/>
      <c r="Q15" s="2"/>
      <c r="R15" s="2"/>
      <c r="S15" s="2"/>
      <c r="T15" s="2"/>
    </row>
    <row r="16" spans="1:29" s="6" customFormat="1" ht="19.5" customHeight="1">
      <c r="B16" s="44" t="s">
        <v>20</v>
      </c>
      <c r="C16" s="45"/>
      <c r="D16" s="46"/>
      <c r="E16" s="34" t="s">
        <v>19</v>
      </c>
      <c r="F16" s="35"/>
      <c r="G16" s="35"/>
      <c r="H16" s="35"/>
      <c r="I16" s="35"/>
      <c r="J16" s="35"/>
      <c r="K16" s="35"/>
      <c r="L16" s="35"/>
      <c r="M16" s="35"/>
      <c r="N16" s="36"/>
    </row>
    <row r="17" spans="1:29" s="6" customFormat="1">
      <c r="B17" s="44" t="s">
        <v>21</v>
      </c>
      <c r="C17" s="45"/>
      <c r="D17" s="46"/>
      <c r="E17" s="34" t="s">
        <v>22</v>
      </c>
      <c r="F17" s="35"/>
      <c r="G17" s="35"/>
      <c r="H17" s="35"/>
      <c r="I17" s="35"/>
      <c r="J17" s="35"/>
      <c r="K17" s="35"/>
      <c r="L17" s="35"/>
      <c r="M17" s="35"/>
      <c r="N17" s="36"/>
    </row>
    <row r="18" spans="1:29" s="6" customFormat="1">
      <c r="B18" s="43" t="s">
        <v>6</v>
      </c>
      <c r="C18" s="43"/>
      <c r="D18" s="43"/>
      <c r="E18" s="34" t="s">
        <v>56</v>
      </c>
      <c r="F18" s="35"/>
      <c r="G18" s="35"/>
      <c r="H18" s="35"/>
      <c r="I18" s="35"/>
      <c r="J18" s="35"/>
      <c r="K18" s="35"/>
      <c r="L18" s="35"/>
      <c r="M18" s="35"/>
      <c r="N18" s="36"/>
    </row>
    <row r="19" spans="1:29" s="6" customFormat="1">
      <c r="B19" s="43" t="s">
        <v>7</v>
      </c>
      <c r="C19" s="43"/>
      <c r="D19" s="43"/>
      <c r="E19" s="34" t="s">
        <v>42</v>
      </c>
      <c r="F19" s="35"/>
      <c r="G19" s="35"/>
      <c r="H19" s="35"/>
      <c r="I19" s="35"/>
      <c r="J19" s="35"/>
      <c r="K19" s="35"/>
      <c r="L19" s="35"/>
      <c r="M19" s="35"/>
      <c r="N19" s="36"/>
    </row>
    <row r="20" spans="1:29">
      <c r="A20" s="6"/>
      <c r="B20" s="21"/>
      <c r="C20" s="21"/>
      <c r="D20" s="21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6"/>
    </row>
    <row r="21" spans="1:29" s="6" customFormat="1">
      <c r="A21"/>
      <c r="D21"/>
      <c r="F21"/>
      <c r="G21"/>
      <c r="H21"/>
      <c r="I21"/>
      <c r="J21"/>
      <c r="K21" s="4"/>
      <c r="L21" s="4"/>
      <c r="M21" s="5"/>
      <c r="N21"/>
      <c r="O21"/>
    </row>
    <row r="22" spans="1:29">
      <c r="A22" s="6"/>
      <c r="B22" s="6"/>
      <c r="D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29">
      <c r="P23" s="6"/>
      <c r="Q23" s="6"/>
      <c r="R23" s="6"/>
      <c r="S23" s="6"/>
      <c r="T23" s="6"/>
      <c r="U23" s="6"/>
      <c r="V23" s="6"/>
      <c r="W23" s="6"/>
      <c r="X23" s="6"/>
      <c r="AC23" s="6"/>
    </row>
    <row r="24" spans="1:29">
      <c r="D24" s="3"/>
      <c r="E24" s="3"/>
    </row>
    <row r="25" spans="1:29">
      <c r="D25" s="3"/>
      <c r="E25" s="3"/>
    </row>
    <row r="26" spans="1:29">
      <c r="D26" s="3"/>
      <c r="E26" s="3"/>
    </row>
    <row r="30" spans="1:29">
      <c r="K30" s="25"/>
    </row>
  </sheetData>
  <mergeCells count="26"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  <mergeCell ref="E19:N19"/>
    <mergeCell ref="E4:E5"/>
    <mergeCell ref="E14:N14"/>
    <mergeCell ref="E15:N15"/>
    <mergeCell ref="E17:N17"/>
    <mergeCell ref="B12:N12"/>
    <mergeCell ref="E18:N18"/>
    <mergeCell ref="B19:D19"/>
    <mergeCell ref="B14:D14"/>
    <mergeCell ref="B13:N13"/>
    <mergeCell ref="B18:D18"/>
    <mergeCell ref="B15:D15"/>
    <mergeCell ref="B17:D17"/>
    <mergeCell ref="B16:D16"/>
    <mergeCell ref="E16:N16"/>
  </mergeCells>
  <pageMargins left="0.78740157480314965" right="0.39370078740157483" top="0.78740157480314965" bottom="0.39370078740157483" header="0.31496062992125984" footer="0.31496062992125984"/>
  <pageSetup paperSize="9" scale="63" orientation="landscape" r:id="rId1"/>
  <headerFooter>
    <oddFooter>&amp;C&amp;P</oddFooter>
  </headerFooter>
  <ignoredErrors>
    <ignoredError sqref="H7:H9 I9:J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24</v>
      </c>
      <c r="B5" t="e">
        <f>XLR_ERRNAME</f>
        <v>#NAME?</v>
      </c>
    </row>
    <row r="6" spans="1:19">
      <c r="A6" t="s">
        <v>25</v>
      </c>
      <c r="B6">
        <v>12575</v>
      </c>
      <c r="C6" s="24" t="s">
        <v>26</v>
      </c>
      <c r="D6">
        <v>7256</v>
      </c>
      <c r="E6" s="24" t="s">
        <v>27</v>
      </c>
      <c r="F6" s="24" t="s">
        <v>28</v>
      </c>
      <c r="G6" s="24" t="s">
        <v>29</v>
      </c>
      <c r="H6" s="24" t="s">
        <v>29</v>
      </c>
      <c r="I6" s="24" t="s">
        <v>29</v>
      </c>
      <c r="J6" s="24" t="s">
        <v>27</v>
      </c>
      <c r="K6" s="24" t="s">
        <v>30</v>
      </c>
      <c r="L6" s="24" t="s">
        <v>31</v>
      </c>
      <c r="M6" s="24" t="s">
        <v>32</v>
      </c>
      <c r="N6" s="24" t="s">
        <v>29</v>
      </c>
      <c r="O6">
        <v>2959</v>
      </c>
      <c r="P6" s="24" t="s">
        <v>33</v>
      </c>
      <c r="Q6">
        <v>2</v>
      </c>
      <c r="R6" s="24" t="s">
        <v>34</v>
      </c>
      <c r="S6" s="24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Фаррахова Эльвера Римовна</cp:lastModifiedBy>
  <cp:lastPrinted>2016-03-04T07:29:01Z</cp:lastPrinted>
  <dcterms:created xsi:type="dcterms:W3CDTF">2013-12-19T08:11:42Z</dcterms:created>
  <dcterms:modified xsi:type="dcterms:W3CDTF">2016-03-04T10:21:05Z</dcterms:modified>
</cp:coreProperties>
</file>