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предложений\07.Июль\ТП коммутаторов Brocade 5300\Закупочная\"/>
    </mc:Choice>
  </mc:AlternateContent>
  <bookViews>
    <workbookView xWindow="45" yWindow="-135" windowWidth="18855" windowHeight="11115"/>
  </bookViews>
  <sheets>
    <sheet name="Лот 1" sheetId="1" r:id="rId1"/>
  </sheets>
  <definedNames>
    <definedName name="Print_Area_1">'Лот 1'!$A$1:$G$23</definedName>
  </definedNames>
  <calcPr calcId="152511"/>
</workbook>
</file>

<file path=xl/calcChain.xml><?xml version="1.0" encoding="utf-8"?>
<calcChain xmlns="http://schemas.openxmlformats.org/spreadsheetml/2006/main">
  <c r="F18" i="1" l="1"/>
  <c r="A15" i="1" l="1"/>
  <c r="A16" i="1" s="1"/>
  <c r="A17" i="1" s="1"/>
  <c r="F19" i="1" l="1"/>
</calcChain>
</file>

<file path=xl/sharedStrings.xml><?xml version="1.0" encoding="utf-8"?>
<sst xmlns="http://schemas.openxmlformats.org/spreadsheetml/2006/main" count="31" uniqueCount="28">
  <si>
    <t>№ п.п</t>
  </si>
  <si>
    <t>Кол-во</t>
  </si>
  <si>
    <t>Цена за единицу измерения с НДС 18 %, рубли РФ</t>
  </si>
  <si>
    <t>Итого:</t>
  </si>
  <si>
    <t>В т.ч. НДС 18%</t>
  </si>
  <si>
    <t>Контактное лицо</t>
  </si>
  <si>
    <t>Наименование оборудования</t>
  </si>
  <si>
    <t>Сумма с  НДС 18 %, рубли РФ</t>
  </si>
  <si>
    <t>Спецификация технической поддержки оборудования сети хранения данных Brocade</t>
  </si>
  <si>
    <t>Серийный номер</t>
  </si>
  <si>
    <t>AHX2543F01K</t>
  </si>
  <si>
    <t>AHX2543F038</t>
  </si>
  <si>
    <t>AHX2536F006</t>
  </si>
  <si>
    <t>AHX2536F005</t>
  </si>
  <si>
    <t>Коммутатор сети хранения данных Brocade 5320 switch w/48 active ports,48 SWL 8Gb BR SFPs</t>
  </si>
  <si>
    <t>Условия технической поддержки</t>
  </si>
  <si>
    <t xml:space="preserve">- график поддержки 8х5
- Дистанционная поддержка и диагностика проблем оборудования
- Поддержка оборудования  с выездом к Заказчику
- Предоставление запасных частей
- Работа до полного устранения неисправностей при технической поддержке оборудования
- Поддержка программного обеспечения
- Обновления программных продуктов и документации
</t>
  </si>
  <si>
    <t>Форма 3 ТЕХНИКО-КОММЕРЧЕСКОЕ ПРЕДЛОЖЕНИЕ</t>
  </si>
  <si>
    <t xml:space="preserve">Приложение к Заявке на участие в Открытом запросе предложений от «___» __________ 20___ г.  № ______
</t>
  </si>
  <si>
    <t>ТЕХНИКО-КОММЕРЧЕСКОЕ ПРЕДЛОЖЕНИЕ</t>
  </si>
  <si>
    <t xml:space="preserve">Участник Открытого запроса предложений: ________________________________ 
Суть технико-коммерческого предложения:
</t>
  </si>
  <si>
    <t xml:space="preserve">ИНСТРУКЦИИ ПО ЗАПОЛНЕНИЮ
1. Данные инструкции не следует воспроизводить в документах, подготовленных Участником Открытого запроса предложений.
2. Участник Открытого запроса предложений приводит номер и дату Заявки на участие в Открытом запросе предложений,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</si>
  <si>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 xml:space="preserve">Предложение претендента по форме, срокам, порядку оплаты по договору: __________________________________________________________________________________________________________________________
                                                                                                                                                                                    (30 / 60 календарных дней - указать необходимое)
</t>
  </si>
  <si>
    <t xml:space="preserve">___________________________                                                                     ___________________________________
(Подпись уполномоченного представителя)                                                 (Ф.И.О. и должность подписавшего)
М.П. (при наличии печати)
</t>
  </si>
  <si>
    <t>Адрес оказания услуг</t>
  </si>
  <si>
    <t xml:space="preserve">Республика Башкортостан,  
г. Уфа, ул. Ленина д.30  
ул. Гоголя, д. 59, 
ул. Российская, д. 19  </t>
  </si>
  <si>
    <t>Срок предоставления технической поддержки: в течение 1 (одного) календарного года с даты заключения договора</t>
  </si>
  <si>
    <t>Цена договора составляет:   ___________________рублей______копеек (с НДС, без НДС, НДС не облагается - указать необходимое)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</si>
</sst>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_ * #,##0_ ;_ * \-#,##0_ ;_ * \-_ ;_ @_ "/>
    <numFmt numFmtId="168" formatCode="_ * #,##0.00_ ;_ * \-#,##0.00_ ;_ * \-??_ ;_ @_ "/>
    <numFmt numFmtId="169" formatCode="_(\$* #,##0_);_(\$* \(#,##0\);_(\$* \-_);_(@_)"/>
    <numFmt numFmtId="170" formatCode="_(\$* #,##0.00_);_(\$* \(#,##0.00\);_(\$* \-??_);_(@_)"/>
    <numFmt numFmtId="171" formatCode="_-&quot;$&quot;* #,##0.00_-;\-&quot;$&quot;* #,##0.00_-;_-&quot;$&quot;* &quot;-&quot;??_-;_-@_-"/>
    <numFmt numFmtId="172" formatCode="_(&quot;$&quot;* #,##0.00_);_(&quot;$&quot;* \(#,##0.00\);_(&quot;$&quot;* &quot;-&quot;??_);_(@_)"/>
  </numFmts>
  <fonts count="35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2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 Cyr"/>
      <family val="2"/>
      <charset val="204"/>
    </font>
    <font>
      <b/>
      <i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color theme="0" tint="-0.499984740745262"/>
      <name val="Times New Roman"/>
      <family val="1"/>
      <charset val="204"/>
    </font>
    <font>
      <sz val="10"/>
      <color theme="0" tint="-0.499984740745262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8">
    <xf numFmtId="0" fontId="0" fillId="0" borderId="0"/>
    <xf numFmtId="0" fontId="3" fillId="0" borderId="0"/>
    <xf numFmtId="0" fontId="13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15" fillId="0" borderId="0"/>
    <xf numFmtId="0" fontId="3" fillId="0" borderId="0"/>
    <xf numFmtId="0" fontId="16" fillId="0" borderId="0"/>
    <xf numFmtId="0" fontId="3" fillId="0" borderId="0"/>
    <xf numFmtId="169" fontId="3" fillId="0" borderId="0" applyFill="0" applyBorder="0" applyAlignment="0" applyProtection="0"/>
    <xf numFmtId="170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2" fillId="0" borderId="0"/>
    <xf numFmtId="0" fontId="17" fillId="0" borderId="0"/>
    <xf numFmtId="164" fontId="17" fillId="0" borderId="0" applyFont="0" applyFill="0" applyBorder="0" applyAlignment="0" applyProtection="0"/>
    <xf numFmtId="172" fontId="15" fillId="0" borderId="0" applyFont="0" applyFill="0" applyBorder="0" applyAlignment="0" applyProtection="0"/>
    <xf numFmtId="0" fontId="17" fillId="0" borderId="0"/>
    <xf numFmtId="0" fontId="19" fillId="0" borderId="0"/>
    <xf numFmtId="171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20" fillId="0" borderId="0"/>
    <xf numFmtId="0" fontId="18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21" fillId="0" borderId="0"/>
    <xf numFmtId="0" fontId="21" fillId="0" borderId="0"/>
    <xf numFmtId="0" fontId="2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91">
    <xf numFmtId="0" fontId="0" fillId="0" borderId="0" xfId="0"/>
    <xf numFmtId="0" fontId="4" fillId="0" borderId="0" xfId="0" applyFont="1" applyBorder="1"/>
    <xf numFmtId="0" fontId="4" fillId="0" borderId="0" xfId="0" applyFont="1"/>
    <xf numFmtId="0" fontId="6" fillId="0" borderId="0" xfId="0" applyFont="1" applyBorder="1"/>
    <xf numFmtId="0" fontId="6" fillId="0" borderId="0" xfId="0" applyFont="1"/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Border="1"/>
    <xf numFmtId="0" fontId="8" fillId="0" borderId="0" xfId="0" applyFont="1"/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0" fillId="0" borderId="0" xfId="0" applyFont="1" applyAlignment="1">
      <alignment horizontal="left"/>
    </xf>
    <xf numFmtId="166" fontId="10" fillId="0" borderId="0" xfId="0" applyNumberFormat="1" applyFont="1" applyAlignment="1">
      <alignment horizontal="left"/>
    </xf>
    <xf numFmtId="166" fontId="11" fillId="0" borderId="0" xfId="0" applyNumberFormat="1" applyFont="1" applyAlignment="1">
      <alignment horizontal="center" vertical="center" wrapText="1"/>
    </xf>
    <xf numFmtId="1" fontId="12" fillId="0" borderId="0" xfId="0" applyNumberFormat="1" applyFont="1" applyAlignment="1"/>
    <xf numFmtId="166" fontId="11" fillId="0" borderId="0" xfId="0" applyNumberFormat="1" applyFont="1" applyAlignment="1">
      <alignment horizontal="left"/>
    </xf>
    <xf numFmtId="0" fontId="10" fillId="0" borderId="0" xfId="0" applyFont="1" applyAlignment="1">
      <alignment horizontal="left" vertical="center" wrapText="1"/>
    </xf>
    <xf numFmtId="166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4" fontId="10" fillId="0" borderId="0" xfId="0" applyNumberFormat="1" applyFont="1" applyAlignment="1">
      <alignment horizontal="left"/>
    </xf>
    <xf numFmtId="3" fontId="24" fillId="0" borderId="0" xfId="0" applyNumberFormat="1" applyFont="1"/>
    <xf numFmtId="0" fontId="5" fillId="0" borderId="0" xfId="0" applyFont="1" applyFill="1" applyAlignment="1">
      <alignment horizontal="left" wrapText="1"/>
    </xf>
    <xf numFmtId="0" fontId="0" fillId="0" borderId="0" xfId="0" applyAlignment="1">
      <alignment wrapText="1"/>
    </xf>
    <xf numFmtId="0" fontId="26" fillId="0" borderId="0" xfId="0" applyFont="1" applyFill="1" applyAlignment="1">
      <alignment horizontal="left"/>
    </xf>
    <xf numFmtId="0" fontId="23" fillId="0" borderId="0" xfId="0" applyFont="1" applyAlignment="1">
      <alignment vertical="center" wrapText="1"/>
    </xf>
    <xf numFmtId="166" fontId="23" fillId="0" borderId="0" xfId="0" applyNumberFormat="1" applyFont="1" applyAlignment="1">
      <alignment horizontal="left"/>
    </xf>
    <xf numFmtId="166" fontId="27" fillId="0" borderId="0" xfId="0" applyNumberFormat="1" applyFont="1" applyAlignment="1">
      <alignment horizontal="left"/>
    </xf>
    <xf numFmtId="0" fontId="25" fillId="0" borderId="0" xfId="0" applyFont="1" applyFill="1" applyBorder="1" applyAlignment="1">
      <alignment horizontal="left"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wrapText="1"/>
    </xf>
    <xf numFmtId="166" fontId="23" fillId="0" borderId="0" xfId="0" applyNumberFormat="1" applyFont="1" applyBorder="1" applyAlignment="1">
      <alignment horizontal="left" wrapText="1"/>
    </xf>
    <xf numFmtId="166" fontId="27" fillId="0" borderId="0" xfId="0" applyNumberFormat="1" applyFont="1" applyBorder="1" applyAlignment="1">
      <alignment horizontal="left" wrapText="1"/>
    </xf>
    <xf numFmtId="0" fontId="25" fillId="0" borderId="4" xfId="0" applyFont="1" applyFill="1" applyBorder="1" applyAlignment="1">
      <alignment horizontal="center" vertical="center"/>
    </xf>
    <xf numFmtId="0" fontId="23" fillId="0" borderId="6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1" fontId="25" fillId="0" borderId="4" xfId="0" applyNumberFormat="1" applyFont="1" applyFill="1" applyBorder="1" applyAlignment="1">
      <alignment horizontal="center" vertical="center" wrapText="1"/>
    </xf>
    <xf numFmtId="0" fontId="25" fillId="0" borderId="3" xfId="34" applyFont="1" applyFill="1" applyBorder="1" applyAlignment="1">
      <alignment horizontal="left" vertical="center" wrapText="1" shrinkToFit="1"/>
    </xf>
    <xf numFmtId="0" fontId="25" fillId="0" borderId="3" xfId="34" applyFont="1" applyFill="1" applyBorder="1" applyAlignment="1">
      <alignment horizontal="center" vertical="center" wrapText="1" shrinkToFit="1"/>
    </xf>
    <xf numFmtId="4" fontId="26" fillId="0" borderId="14" xfId="0" applyNumberFormat="1" applyFont="1" applyBorder="1" applyAlignment="1">
      <alignment vertical="center" wrapText="1"/>
    </xf>
    <xf numFmtId="0" fontId="28" fillId="0" borderId="3" xfId="33" applyFont="1" applyBorder="1" applyAlignment="1">
      <alignment horizontal="center" vertical="center"/>
    </xf>
    <xf numFmtId="0" fontId="25" fillId="0" borderId="14" xfId="34" applyFont="1" applyFill="1" applyBorder="1" applyAlignment="1">
      <alignment horizontal="left" vertical="center" wrapText="1" shrinkToFit="1"/>
    </xf>
    <xf numFmtId="0" fontId="28" fillId="0" borderId="14" xfId="33" applyFont="1" applyBorder="1" applyAlignment="1">
      <alignment horizontal="center" vertical="center"/>
    </xf>
    <xf numFmtId="2" fontId="29" fillId="0" borderId="3" xfId="0" applyNumberFormat="1" applyFont="1" applyBorder="1" applyAlignment="1">
      <alignment horizontal="right" vertical="center"/>
    </xf>
    <xf numFmtId="4" fontId="26" fillId="0" borderId="3" xfId="0" applyNumberFormat="1" applyFont="1" applyFill="1" applyBorder="1" applyAlignment="1">
      <alignment horizontal="right" vertical="center" wrapText="1"/>
    </xf>
    <xf numFmtId="0" fontId="26" fillId="0" borderId="7" xfId="0" applyFont="1" applyFill="1" applyBorder="1" applyAlignment="1">
      <alignment vertical="center" wrapText="1"/>
    </xf>
    <xf numFmtId="0" fontId="23" fillId="0" borderId="5" xfId="0" applyFont="1" applyBorder="1" applyAlignment="1">
      <alignment vertical="center" wrapText="1"/>
    </xf>
    <xf numFmtId="166" fontId="23" fillId="0" borderId="5" xfId="0" applyNumberFormat="1" applyFont="1" applyFill="1" applyBorder="1" applyAlignment="1">
      <alignment horizontal="center" vertical="center" wrapText="1"/>
    </xf>
    <xf numFmtId="166" fontId="27" fillId="0" borderId="8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5" fillId="0" borderId="0" xfId="0" applyFont="1" applyFill="1" applyAlignment="1">
      <alignment horizontal="left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left"/>
    </xf>
    <xf numFmtId="1" fontId="25" fillId="0" borderId="6" xfId="0" applyNumberFormat="1" applyFont="1" applyFill="1" applyBorder="1" applyAlignment="1">
      <alignment horizontal="right" vertical="center" wrapText="1"/>
    </xf>
    <xf numFmtId="1" fontId="25" fillId="0" borderId="5" xfId="0" applyNumberFormat="1" applyFont="1" applyFill="1" applyBorder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left" vertical="center"/>
    </xf>
    <xf numFmtId="4" fontId="23" fillId="0" borderId="1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166" fontId="27" fillId="0" borderId="15" xfId="0" applyNumberFormat="1" applyFont="1" applyBorder="1" applyAlignment="1">
      <alignment horizontal="center" vertical="center" wrapText="1"/>
    </xf>
    <xf numFmtId="166" fontId="27" fillId="0" borderId="16" xfId="0" applyNumberFormat="1" applyFont="1" applyBorder="1" applyAlignment="1">
      <alignment horizontal="center" vertical="center" wrapText="1"/>
    </xf>
    <xf numFmtId="166" fontId="27" fillId="0" borderId="9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left" vertical="center" wrapText="1"/>
    </xf>
    <xf numFmtId="0" fontId="26" fillId="0" borderId="11" xfId="0" applyFont="1" applyFill="1" applyBorder="1" applyAlignment="1">
      <alignment horizontal="center" vertical="center" textRotation="90" wrapText="1"/>
    </xf>
    <xf numFmtId="0" fontId="26" fillId="0" borderId="12" xfId="0" applyFont="1" applyFill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left" wrapText="1"/>
    </xf>
    <xf numFmtId="0" fontId="0" fillId="0" borderId="0" xfId="0" applyAlignment="1">
      <alignment wrapText="1"/>
    </xf>
    <xf numFmtId="0" fontId="5" fillId="0" borderId="0" xfId="0" applyFont="1" applyFill="1" applyAlignment="1">
      <alignment horizontal="left" vertical="top" wrapText="1"/>
    </xf>
    <xf numFmtId="0" fontId="0" fillId="0" borderId="0" xfId="0" applyAlignment="1">
      <alignment vertical="top" wrapText="1"/>
    </xf>
    <xf numFmtId="0" fontId="25" fillId="0" borderId="0" xfId="0" applyFont="1" applyAlignment="1">
      <alignment horizont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33" fillId="0" borderId="0" xfId="0" applyFont="1" applyFill="1" applyAlignment="1">
      <alignment horizontal="left" wrapText="1"/>
    </xf>
    <xf numFmtId="0" fontId="34" fillId="0" borderId="0" xfId="0" applyFont="1" applyAlignment="1">
      <alignment wrapText="1"/>
    </xf>
    <xf numFmtId="0" fontId="26" fillId="0" borderId="14" xfId="0" quotePrefix="1" applyFont="1" applyBorder="1" applyAlignment="1">
      <alignment horizontal="left" vertical="center" wrapText="1"/>
    </xf>
    <xf numFmtId="0" fontId="26" fillId="0" borderId="14" xfId="0" applyFont="1" applyBorder="1" applyAlignment="1">
      <alignment horizontal="left" vertical="center" wrapText="1"/>
    </xf>
    <xf numFmtId="0" fontId="25" fillId="0" borderId="0" xfId="0" applyFont="1" applyFill="1" applyAlignment="1">
      <alignment horizontal="left" vertical="top" wrapText="1"/>
    </xf>
    <xf numFmtId="0" fontId="30" fillId="0" borderId="0" xfId="0" applyFont="1" applyAlignment="1">
      <alignment vertical="top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5" xfId="0" applyBorder="1" applyAlignment="1">
      <alignment horizontal="left" vertical="center" wrapText="1"/>
    </xf>
  </cellXfs>
  <cellStyles count="78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6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4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69"/>
    <cellStyle name="Обычный 13" xfId="68"/>
    <cellStyle name="Обычный 14" xfId="67"/>
    <cellStyle name="Обычный 15" xfId="66"/>
    <cellStyle name="Обычный 16" xfId="45"/>
    <cellStyle name="Обычный 17" xfId="49"/>
    <cellStyle name="Обычный 18" xfId="50"/>
    <cellStyle name="Обычный 2" xfId="4"/>
    <cellStyle name="Обычный 2 10" xfId="75"/>
    <cellStyle name="Обычный 2 11" xfId="74"/>
    <cellStyle name="Обычный 2 12" xfId="60"/>
    <cellStyle name="Обычный 2 13" xfId="57"/>
    <cellStyle name="Обычный 2 14" xfId="72"/>
    <cellStyle name="Обычный 2 15" xfId="71"/>
    <cellStyle name="Обычный 2 16" xfId="58"/>
    <cellStyle name="Обычный 2 17" xfId="77"/>
    <cellStyle name="Обычный 2 18" xfId="70"/>
    <cellStyle name="Обычный 2 19" xfId="61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3"/>
    <cellStyle name="Обычный 2 6 3" xfId="54"/>
    <cellStyle name="Обычный 2 7" xfId="34"/>
    <cellStyle name="Обычный 2 7 2" xfId="65"/>
    <cellStyle name="Обычный 2 8" xfId="59"/>
    <cellStyle name="Обычный 2 9" xfId="76"/>
    <cellStyle name="Обычный 3" xfId="21"/>
    <cellStyle name="Обычный 3 2" xfId="42"/>
    <cellStyle name="Обычный 3 3" xfId="38"/>
    <cellStyle name="Обычный 4" xfId="37"/>
    <cellStyle name="Обычный 4 2" xfId="48"/>
    <cellStyle name="Обычный 5" xfId="29"/>
    <cellStyle name="Обычный 6" xfId="40"/>
    <cellStyle name="Обычный 6 2" xfId="55"/>
    <cellStyle name="Обычный 7" xfId="33"/>
    <cellStyle name="Обычный 7 2" xfId="62"/>
    <cellStyle name="Обычный 8" xfId="43"/>
    <cellStyle name="Обычный 9" xfId="46"/>
    <cellStyle name="Стиль 1" xfId="2"/>
    <cellStyle name="Финансовый 2" xfId="51"/>
    <cellStyle name="Финансовый 3" xfId="52"/>
    <cellStyle name="Финансовый 4" xfId="53"/>
    <cellStyle name="Финансовый 5" xfId="63"/>
    <cellStyle name="Финансовый 6" xfId="47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tabSelected="1" topLeftCell="A7" zoomScaleNormal="100" zoomScalePageLayoutView="85" workbookViewId="0">
      <selection activeCell="C14" sqref="C14"/>
    </sheetView>
  </sheetViews>
  <sheetFormatPr defaultColWidth="9.140625" defaultRowHeight="15" x14ac:dyDescent="0.25"/>
  <cols>
    <col min="1" max="1" width="10.5703125" style="24" customWidth="1"/>
    <col min="2" max="2" width="81.85546875" style="22" customWidth="1"/>
    <col min="3" max="3" width="33" style="22" customWidth="1"/>
    <col min="4" max="4" width="10.140625" style="15" customWidth="1"/>
    <col min="5" max="5" width="27.28515625" style="16" customWidth="1"/>
    <col min="6" max="6" width="23.42578125" style="16" customWidth="1"/>
    <col min="7" max="7" width="36.7109375" style="19" customWidth="1"/>
    <col min="8" max="8" width="9.140625" style="1"/>
    <col min="9" max="9" width="16.42578125" style="1" bestFit="1" customWidth="1"/>
    <col min="10" max="17" width="9.140625" style="1"/>
    <col min="18" max="16384" width="9.140625" style="2"/>
  </cols>
  <sheetData>
    <row r="1" spans="1:17" s="4" customFormat="1" ht="18.75" x14ac:dyDescent="0.3">
      <c r="A1" s="74" t="s">
        <v>17</v>
      </c>
      <c r="B1" s="75"/>
      <c r="C1" s="75"/>
      <c r="D1" s="20"/>
      <c r="E1" s="21"/>
      <c r="F1" s="18"/>
      <c r="G1" s="18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s="4" customFormat="1" ht="18.75" x14ac:dyDescent="0.3">
      <c r="A2" s="27"/>
      <c r="B2" s="28"/>
      <c r="C2" s="28"/>
      <c r="D2" s="20"/>
      <c r="E2" s="21"/>
      <c r="F2" s="18"/>
      <c r="G2" s="18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s="4" customFormat="1" ht="30.75" customHeight="1" x14ac:dyDescent="0.3">
      <c r="A3" s="76" t="s">
        <v>18</v>
      </c>
      <c r="B3" s="77"/>
      <c r="C3" s="77"/>
      <c r="D3" s="77"/>
      <c r="E3" s="77"/>
      <c r="F3" s="77"/>
      <c r="G3" s="77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s="4" customFormat="1" ht="18.75" x14ac:dyDescent="0.3">
      <c r="A4" s="27"/>
      <c r="B4" s="28"/>
      <c r="C4" s="28"/>
      <c r="D4" s="20"/>
      <c r="E4" s="21"/>
      <c r="F4" s="18"/>
      <c r="G4" s="18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s="4" customFormat="1" ht="18.75" x14ac:dyDescent="0.3">
      <c r="A5" s="27"/>
      <c r="B5" s="78" t="s">
        <v>19</v>
      </c>
      <c r="C5" s="78"/>
      <c r="D5" s="78"/>
      <c r="E5" s="78"/>
      <c r="F5" s="78"/>
      <c r="G5" s="18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s="4" customFormat="1" ht="18.75" x14ac:dyDescent="0.3">
      <c r="A6" s="27"/>
      <c r="B6" s="28"/>
      <c r="C6" s="28"/>
      <c r="D6" s="20"/>
      <c r="E6" s="21"/>
      <c r="F6" s="18"/>
      <c r="G6" s="18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s="4" customFormat="1" ht="51" customHeight="1" x14ac:dyDescent="0.3">
      <c r="A7" s="76" t="s">
        <v>20</v>
      </c>
      <c r="B7" s="77"/>
      <c r="C7" s="77"/>
      <c r="D7" s="77"/>
      <c r="E7" s="77"/>
      <c r="F7" s="77"/>
      <c r="G7" s="77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s="4" customFormat="1" ht="15" customHeight="1" x14ac:dyDescent="0.3">
      <c r="A8" s="23"/>
      <c r="B8" s="22"/>
      <c r="C8" s="22"/>
      <c r="D8" s="20"/>
      <c r="E8" s="21"/>
      <c r="F8" s="21"/>
      <c r="G8" s="17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s="4" customFormat="1" ht="22.5" customHeight="1" x14ac:dyDescent="0.3">
      <c r="A9" s="29"/>
      <c r="B9" s="61" t="s">
        <v>8</v>
      </c>
      <c r="C9" s="61"/>
      <c r="D9" s="61"/>
      <c r="E9" s="30"/>
      <c r="F9" s="31"/>
      <c r="G9" s="32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s="4" customFormat="1" ht="17.25" customHeight="1" thickBot="1" x14ac:dyDescent="0.35">
      <c r="A10" s="33"/>
      <c r="B10" s="34"/>
      <c r="C10" s="34"/>
      <c r="D10" s="35"/>
      <c r="E10" s="36"/>
      <c r="F10" s="36"/>
      <c r="G10" s="37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s="6" customFormat="1" ht="54.75" customHeight="1" thickBot="1" x14ac:dyDescent="0.3">
      <c r="A11" s="72" t="s">
        <v>0</v>
      </c>
      <c r="B11" s="79" t="s">
        <v>6</v>
      </c>
      <c r="C11" s="65" t="s">
        <v>9</v>
      </c>
      <c r="D11" s="65" t="s">
        <v>1</v>
      </c>
      <c r="E11" s="67" t="s">
        <v>2</v>
      </c>
      <c r="F11" s="67" t="s">
        <v>7</v>
      </c>
      <c r="G11" s="64" t="s">
        <v>24</v>
      </c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17" s="6" customFormat="1" ht="42.75" customHeight="1" x14ac:dyDescent="0.25">
      <c r="A12" s="73"/>
      <c r="B12" s="80"/>
      <c r="C12" s="66"/>
      <c r="D12" s="66"/>
      <c r="E12" s="67"/>
      <c r="F12" s="67"/>
      <c r="G12" s="64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7" s="8" customFormat="1" ht="24" customHeight="1" x14ac:dyDescent="0.25">
      <c r="A13" s="38">
        <v>1</v>
      </c>
      <c r="B13" s="39">
        <v>2</v>
      </c>
      <c r="C13" s="40">
        <v>4</v>
      </c>
      <c r="D13" s="41">
        <v>5</v>
      </c>
      <c r="E13" s="41">
        <v>6</v>
      </c>
      <c r="F13" s="41">
        <v>7</v>
      </c>
      <c r="G13" s="41">
        <v>8</v>
      </c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s="10" customFormat="1" ht="40.5" customHeight="1" x14ac:dyDescent="0.2">
      <c r="A14" s="42">
        <v>1</v>
      </c>
      <c r="B14" s="43" t="s">
        <v>14</v>
      </c>
      <c r="C14" s="43" t="s">
        <v>10</v>
      </c>
      <c r="D14" s="44">
        <v>1</v>
      </c>
      <c r="E14" s="45"/>
      <c r="F14" s="45"/>
      <c r="G14" s="68" t="s">
        <v>25</v>
      </c>
      <c r="H14" s="9"/>
      <c r="I14" s="9"/>
      <c r="J14" s="9"/>
      <c r="K14" s="9"/>
      <c r="L14" s="9"/>
      <c r="M14" s="9"/>
      <c r="N14" s="9"/>
      <c r="O14" s="9"/>
      <c r="P14" s="9"/>
      <c r="Q14" s="9"/>
    </row>
    <row r="15" spans="1:17" s="10" customFormat="1" ht="40.5" customHeight="1" x14ac:dyDescent="0.2">
      <c r="A15" s="42">
        <f>A14+1</f>
        <v>2</v>
      </c>
      <c r="B15" s="43" t="s">
        <v>14</v>
      </c>
      <c r="C15" s="43" t="s">
        <v>11</v>
      </c>
      <c r="D15" s="46">
        <v>1</v>
      </c>
      <c r="E15" s="45"/>
      <c r="F15" s="45"/>
      <c r="G15" s="69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1:17" s="10" customFormat="1" ht="40.5" customHeight="1" x14ac:dyDescent="0.2">
      <c r="A16" s="42">
        <f>A15+1</f>
        <v>3</v>
      </c>
      <c r="B16" s="43" t="s">
        <v>14</v>
      </c>
      <c r="C16" s="47" t="s">
        <v>12</v>
      </c>
      <c r="D16" s="48">
        <v>1</v>
      </c>
      <c r="E16" s="45"/>
      <c r="F16" s="45"/>
      <c r="G16" s="69"/>
      <c r="H16" s="9"/>
      <c r="I16" s="9"/>
      <c r="J16" s="9"/>
      <c r="K16" s="9"/>
      <c r="L16" s="9"/>
      <c r="M16" s="9"/>
      <c r="N16" s="9"/>
      <c r="O16" s="9"/>
      <c r="P16" s="9"/>
      <c r="Q16" s="9"/>
    </row>
    <row r="17" spans="1:17" s="10" customFormat="1" ht="40.5" customHeight="1" x14ac:dyDescent="0.2">
      <c r="A17" s="42">
        <f t="shared" ref="A17" si="0">A16+1</f>
        <v>4</v>
      </c>
      <c r="B17" s="43" t="s">
        <v>14</v>
      </c>
      <c r="C17" s="47" t="s">
        <v>13</v>
      </c>
      <c r="D17" s="48">
        <v>1</v>
      </c>
      <c r="E17" s="45"/>
      <c r="F17" s="45"/>
      <c r="G17" s="69"/>
      <c r="H17" s="9"/>
      <c r="I17" s="9"/>
      <c r="J17" s="9"/>
      <c r="K17" s="9"/>
      <c r="L17" s="9"/>
      <c r="M17" s="9"/>
      <c r="N17" s="9"/>
      <c r="O17" s="9"/>
      <c r="P17" s="9"/>
      <c r="Q17" s="9"/>
    </row>
    <row r="18" spans="1:17" s="10" customFormat="1" ht="24.6" customHeight="1" x14ac:dyDescent="0.2">
      <c r="A18" s="59"/>
      <c r="B18" s="60"/>
      <c r="C18" s="60"/>
      <c r="D18" s="60"/>
      <c r="E18" s="49" t="s">
        <v>3</v>
      </c>
      <c r="F18" s="50">
        <f>SUM(F14:F17)</f>
        <v>0</v>
      </c>
      <c r="G18" s="69"/>
      <c r="H18" s="9"/>
      <c r="I18" s="9"/>
      <c r="J18" s="9"/>
      <c r="K18" s="9"/>
      <c r="L18" s="9"/>
      <c r="M18" s="9"/>
      <c r="N18" s="9"/>
      <c r="O18" s="9"/>
      <c r="P18" s="9"/>
      <c r="Q18" s="9"/>
    </row>
    <row r="19" spans="1:17" s="10" customFormat="1" ht="24.6" customHeight="1" x14ac:dyDescent="0.2">
      <c r="A19" s="59"/>
      <c r="B19" s="60"/>
      <c r="C19" s="60"/>
      <c r="D19" s="60"/>
      <c r="E19" s="49" t="s">
        <v>4</v>
      </c>
      <c r="F19" s="50">
        <f>F18*18/118</f>
        <v>0</v>
      </c>
      <c r="G19" s="70"/>
      <c r="H19" s="9"/>
      <c r="I19" s="9"/>
      <c r="J19" s="9"/>
      <c r="K19" s="9"/>
      <c r="L19" s="9"/>
      <c r="M19" s="9"/>
      <c r="N19" s="9"/>
      <c r="O19" s="9"/>
      <c r="P19" s="9"/>
      <c r="Q19" s="9"/>
    </row>
    <row r="20" spans="1:17" s="12" customFormat="1" ht="25.5" customHeight="1" x14ac:dyDescent="0.2">
      <c r="A20" s="51"/>
      <c r="B20" s="71" t="s">
        <v>27</v>
      </c>
      <c r="C20" s="90"/>
      <c r="D20" s="90"/>
      <c r="E20" s="90"/>
      <c r="F20" s="90"/>
      <c r="G20" s="90"/>
      <c r="H20" s="11"/>
      <c r="I20" s="11"/>
      <c r="J20" s="11"/>
      <c r="K20" s="11"/>
      <c r="L20" s="11"/>
      <c r="M20" s="11"/>
      <c r="N20" s="11"/>
      <c r="O20" s="11"/>
      <c r="P20" s="11"/>
      <c r="Q20" s="11"/>
    </row>
    <row r="21" spans="1:17" s="12" customFormat="1" ht="31.5" customHeight="1" x14ac:dyDescent="0.2">
      <c r="A21" s="51"/>
      <c r="B21" s="71" t="s">
        <v>26</v>
      </c>
      <c r="C21" s="71"/>
      <c r="D21" s="88"/>
      <c r="E21" s="88"/>
      <c r="F21" s="88"/>
      <c r="G21" s="89"/>
      <c r="H21" s="11"/>
      <c r="I21" s="11"/>
      <c r="J21" s="11"/>
      <c r="K21" s="11"/>
      <c r="L21" s="11"/>
      <c r="M21" s="11"/>
      <c r="N21" s="11"/>
      <c r="O21" s="11"/>
      <c r="P21" s="11"/>
      <c r="Q21" s="11"/>
    </row>
    <row r="22" spans="1:17" s="12" customFormat="1" ht="19.5" customHeight="1" x14ac:dyDescent="0.2">
      <c r="A22" s="51"/>
      <c r="B22" s="55"/>
      <c r="C22" s="55"/>
      <c r="D22" s="52"/>
      <c r="E22" s="53"/>
      <c r="F22" s="53"/>
      <c r="G22" s="54"/>
      <c r="H22" s="11"/>
      <c r="I22" s="11"/>
      <c r="J22" s="11"/>
      <c r="K22" s="11"/>
      <c r="L22" s="11"/>
      <c r="M22" s="11"/>
      <c r="N22" s="11"/>
      <c r="O22" s="11"/>
      <c r="P22" s="11"/>
      <c r="Q22" s="11"/>
    </row>
    <row r="23" spans="1:17" s="14" customFormat="1" ht="147.75" customHeight="1" x14ac:dyDescent="0.2">
      <c r="A23" s="62" t="s">
        <v>15</v>
      </c>
      <c r="B23" s="62"/>
      <c r="C23" s="84" t="s">
        <v>16</v>
      </c>
      <c r="D23" s="85"/>
      <c r="E23" s="85"/>
      <c r="F23" s="85"/>
      <c r="G23" s="85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1:17" ht="32.25" customHeight="1" x14ac:dyDescent="0.2">
      <c r="A24" s="62" t="s">
        <v>5</v>
      </c>
      <c r="B24" s="62"/>
      <c r="C24" s="63"/>
      <c r="D24" s="63"/>
      <c r="E24" s="63"/>
      <c r="F24" s="63"/>
      <c r="G24" s="63"/>
    </row>
    <row r="25" spans="1:17" ht="15.75" x14ac:dyDescent="0.25">
      <c r="A25" s="56"/>
      <c r="B25" s="57"/>
      <c r="C25" s="57"/>
      <c r="D25" s="58"/>
      <c r="E25" s="31"/>
      <c r="F25" s="31"/>
      <c r="G25" s="32"/>
    </row>
    <row r="26" spans="1:17" ht="42" customHeight="1" x14ac:dyDescent="0.2">
      <c r="A26" s="86" t="s">
        <v>22</v>
      </c>
      <c r="B26" s="87"/>
      <c r="C26" s="87"/>
      <c r="D26" s="87"/>
      <c r="E26" s="87"/>
      <c r="F26" s="87"/>
      <c r="G26" s="87"/>
    </row>
    <row r="27" spans="1:17" ht="56.25" customHeight="1" x14ac:dyDescent="0.2">
      <c r="A27" s="81" t="s">
        <v>23</v>
      </c>
      <c r="B27" s="75"/>
      <c r="C27" s="75"/>
      <c r="D27" s="75"/>
      <c r="E27" s="75"/>
      <c r="F27" s="75"/>
      <c r="G27" s="75"/>
    </row>
    <row r="29" spans="1:17" ht="16.5" x14ac:dyDescent="0.25">
      <c r="D29" s="25"/>
      <c r="F29" s="26"/>
    </row>
    <row r="30" spans="1:17" ht="66" customHeight="1" x14ac:dyDescent="0.2">
      <c r="A30" s="82" t="s">
        <v>21</v>
      </c>
      <c r="B30" s="83"/>
      <c r="C30" s="83"/>
      <c r="D30" s="83"/>
      <c r="E30" s="83"/>
      <c r="F30" s="83"/>
      <c r="G30" s="83"/>
    </row>
  </sheetData>
  <mergeCells count="24">
    <mergeCell ref="A27:G27"/>
    <mergeCell ref="A30:G30"/>
    <mergeCell ref="C23:G23"/>
    <mergeCell ref="A26:G26"/>
    <mergeCell ref="B21:G21"/>
    <mergeCell ref="B20:G20"/>
    <mergeCell ref="A1:C1"/>
    <mergeCell ref="A3:G3"/>
    <mergeCell ref="B5:F5"/>
    <mergeCell ref="A7:G7"/>
    <mergeCell ref="B11:B12"/>
    <mergeCell ref="A18:D18"/>
    <mergeCell ref="A19:D19"/>
    <mergeCell ref="B9:D9"/>
    <mergeCell ref="A24:B24"/>
    <mergeCell ref="C24:G24"/>
    <mergeCell ref="G11:G12"/>
    <mergeCell ref="C11:C12"/>
    <mergeCell ref="F11:F12"/>
    <mergeCell ref="E11:E12"/>
    <mergeCell ref="D11:D12"/>
    <mergeCell ref="G14:G19"/>
    <mergeCell ref="A23:B23"/>
    <mergeCell ref="A11:A12"/>
  </mergeCells>
  <phoneticPr fontId="9" type="noConversion"/>
  <pageMargins left="0.78740157480314965" right="0.39370078740157483" top="0.78740157480314965" bottom="0.39370078740157483" header="0.31496062992125984" footer="0.31496062992125984"/>
  <pageSetup paperSize="9" scale="61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0</cp:revision>
  <cp:lastPrinted>2018-07-17T06:51:09Z</cp:lastPrinted>
  <dcterms:created xsi:type="dcterms:W3CDTF">2011-10-27T10:58:53Z</dcterms:created>
  <dcterms:modified xsi:type="dcterms:W3CDTF">2018-07-26T05:22:01Z</dcterms:modified>
</cp:coreProperties>
</file>